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815" tabRatio="751" activeTab="4"/>
  </bookViews>
  <sheets>
    <sheet name="İndirimli Mak. Buğ. Stokları" sheetId="1" r:id="rId1"/>
    <sheet name="İthal Ekm. Buğ. Stokları" sheetId="2" r:id="rId2"/>
    <sheet name="Mak. Buğ. ELÜS" sheetId="3" r:id="rId3"/>
    <sheet name="Ekm. Buğ. ELÜS" sheetId="4" r:id="rId4"/>
    <sheet name="Arpa ELÜS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6" i="5" l="1"/>
  <c r="F105" i="4" l="1"/>
  <c r="F58" i="3" l="1"/>
  <c r="F27" i="2" l="1"/>
  <c r="C7" i="2"/>
  <c r="F68" i="1" l="1"/>
  <c r="F45" i="1"/>
  <c r="F69" i="1" l="1"/>
</calcChain>
</file>

<file path=xl/sharedStrings.xml><?xml version="1.0" encoding="utf-8"?>
<sst xmlns="http://schemas.openxmlformats.org/spreadsheetml/2006/main" count="1124" uniqueCount="514">
  <si>
    <t xml:space="preserve">BAŞMÜDÜRLÜK </t>
  </si>
  <si>
    <t xml:space="preserve">İŞYERİ </t>
  </si>
  <si>
    <t>MAHSUL YILI</t>
  </si>
  <si>
    <t>HAFİK</t>
  </si>
  <si>
    <t>ULAŞ</t>
  </si>
  <si>
    <t>AKINCILAR</t>
  </si>
  <si>
    <t>ZARA</t>
  </si>
  <si>
    <t>YOZGAT BAŞMÜDÜRLÜĞÜ</t>
  </si>
  <si>
    <t>BAHADIN GAM</t>
  </si>
  <si>
    <t>SARIKENT T.E.</t>
  </si>
  <si>
    <t xml:space="preserve">ÜRÜN KODU </t>
  </si>
  <si>
    <t>TOPLAM</t>
  </si>
  <si>
    <t>GENEL TOPLAM</t>
  </si>
  <si>
    <t>DEPO KODU</t>
  </si>
  <si>
    <t>MİKTAR</t>
  </si>
  <si>
    <t>2024 ARALIK AYINDA İNDİRİMLİ SATIŞA AÇILAN MAKARNALIK BUĞDAY STOKLARI (TON)</t>
  </si>
  <si>
    <t>EK-1/A</t>
  </si>
  <si>
    <t>2024 ARALIK AYINDA SATIŞA AÇILAN TMO İTHAL EKMEKLİK BUĞDAY STOKLARI (TON)</t>
  </si>
  <si>
    <t xml:space="preserve">MİKTAR </t>
  </si>
  <si>
    <t>SAMSUN</t>
  </si>
  <si>
    <t>MERSİN</t>
  </si>
  <si>
    <t>HATAY</t>
  </si>
  <si>
    <t>2024 ARALIK AYINDA SATIŞA AÇILAN ELÜS İTHAL EKMEKLİK BUĞDAY STOKLARI (KG)</t>
  </si>
  <si>
    <t>LİSANSLI DEPO ADI</t>
  </si>
  <si>
    <t>ISIN</t>
  </si>
  <si>
    <t>ANKARA</t>
  </si>
  <si>
    <t>ALTILAR (BALA)</t>
  </si>
  <si>
    <t>TRXATTBA2216</t>
  </si>
  <si>
    <t>TEKA (BALA)</t>
  </si>
  <si>
    <t>TRXXGBBL2211</t>
  </si>
  <si>
    <t>BALIKESİR</t>
  </si>
  <si>
    <t>1001 LİDAŞ</t>
  </si>
  <si>
    <t>TRXXFLB12216</t>
  </si>
  <si>
    <t>BANDIRMA TB</t>
  </si>
  <si>
    <t>TRXXINBA2218</t>
  </si>
  <si>
    <t>ESKİŞEHİR</t>
  </si>
  <si>
    <t>MY SİLO (ESKİŞEHİR)</t>
  </si>
  <si>
    <t>TRXMYSB12231</t>
  </si>
  <si>
    <t>DÜLGER</t>
  </si>
  <si>
    <t>TRXXIAB52219</t>
  </si>
  <si>
    <t>ALTINBİLEK (MERKEZ)</t>
  </si>
  <si>
    <t>TRXXEGB62214</t>
  </si>
  <si>
    <t>ALTINBİLEK (ALPU)</t>
  </si>
  <si>
    <t>TRXXGVB52219</t>
  </si>
  <si>
    <t>ALTINBİLEK (ÇİFTELER)</t>
  </si>
  <si>
    <t>TRXXEHB82210</t>
  </si>
  <si>
    <t>TK (KAYMAZ)</t>
  </si>
  <si>
    <t>TRXTKTB12225</t>
  </si>
  <si>
    <t>KIRIKKALE</t>
  </si>
  <si>
    <t>TMO-TOBB (KESKİN)</t>
  </si>
  <si>
    <t>TRXXFVB62210</t>
  </si>
  <si>
    <t>KIRKLARELİ</t>
  </si>
  <si>
    <t>TMO-TOBB (BABAESKİ)</t>
  </si>
  <si>
    <t>TRXXFWBA2210</t>
  </si>
  <si>
    <t>KONYA</t>
  </si>
  <si>
    <t>HEKİMOĞLU</t>
  </si>
  <si>
    <t>TRXHKMB52213</t>
  </si>
  <si>
    <t>SAKARYA</t>
  </si>
  <si>
    <t>DOĞU MARMARA</t>
  </si>
  <si>
    <t>TRXXEUB12210</t>
  </si>
  <si>
    <t>SAKARYA TB</t>
  </si>
  <si>
    <t>TRXXJGB02219</t>
  </si>
  <si>
    <t>EK-1/B</t>
  </si>
  <si>
    <t>2024 ARALIK AYINDA SATIŞA AÇILAN ELÜS MAKARNALIK BUĞDAY STOKLARI (KG)</t>
  </si>
  <si>
    <t>AKSARAY</t>
  </si>
  <si>
    <t>ALTUNTAŞ (AKSARAY MERKEZ)</t>
  </si>
  <si>
    <t>TRXALTB32213</t>
  </si>
  <si>
    <t>1141</t>
  </si>
  <si>
    <t>ALTUNTAŞ (YAPILCAN))</t>
  </si>
  <si>
    <t>TRXALTBA2214</t>
  </si>
  <si>
    <t>TRXATTB92210</t>
  </si>
  <si>
    <t>1123</t>
  </si>
  <si>
    <t>BATMAN</t>
  </si>
  <si>
    <t>ZD LİDAŞ</t>
  </si>
  <si>
    <t>TRXXGNB72214</t>
  </si>
  <si>
    <t>1122</t>
  </si>
  <si>
    <t>TRXXGNB62215</t>
  </si>
  <si>
    <t>1121</t>
  </si>
  <si>
    <t>GÜR LİDAŞ</t>
  </si>
  <si>
    <t>TRXXIKB92214</t>
  </si>
  <si>
    <t>SALUVAN</t>
  </si>
  <si>
    <t>TRXXGAB62212</t>
  </si>
  <si>
    <t>DİYARBAKIR</t>
  </si>
  <si>
    <t>DURAK</t>
  </si>
  <si>
    <t>TRXXGUBA2211</t>
  </si>
  <si>
    <t>ÇELİKOĞULLARI</t>
  </si>
  <si>
    <t>TRXXFCB52211</t>
  </si>
  <si>
    <t>TİGRİS GAP</t>
  </si>
  <si>
    <t>TRXXJAB42218</t>
  </si>
  <si>
    <t>TRXXJAB52217</t>
  </si>
  <si>
    <t>BİRLER</t>
  </si>
  <si>
    <t>TRXXIDBB2219</t>
  </si>
  <si>
    <t>BETA GEN (YENİŞEHİR)</t>
  </si>
  <si>
    <t>TRXXEPBL2217</t>
  </si>
  <si>
    <t>TRXXIAB32211</t>
  </si>
  <si>
    <t>KAYSERİ</t>
  </si>
  <si>
    <t>KUŞAT TARIM</t>
  </si>
  <si>
    <t>TRXXEJB32211</t>
  </si>
  <si>
    <t>SENTİNUS (SARIOĞLAN)</t>
  </si>
  <si>
    <t>TRXXGHB62217</t>
  </si>
  <si>
    <t>RUHBAŞ</t>
  </si>
  <si>
    <t>TRXRUTB32218</t>
  </si>
  <si>
    <t>KAYSERİ ŞEKER (BOĞAZLIYAN)</t>
  </si>
  <si>
    <t>TRXKAYBU2214</t>
  </si>
  <si>
    <t>POLAT AGRO (BOĞAZLIYAN)</t>
  </si>
  <si>
    <t>TRXPLTB32211</t>
  </si>
  <si>
    <t>TRXPLTB42210</t>
  </si>
  <si>
    <t>POLAT AGRO (ÖZLER)</t>
  </si>
  <si>
    <t>TRXXFTB42216</t>
  </si>
  <si>
    <t>HİMMETDEDE LİDAŞ (KOCASİNAN)</t>
  </si>
  <si>
    <t>TRXXGGB32212</t>
  </si>
  <si>
    <t>YENİ PAZAR TARIM (BOĞAZLIYAN)</t>
  </si>
  <si>
    <t>TRXXELB52215</t>
  </si>
  <si>
    <t>TRXXELB42216</t>
  </si>
  <si>
    <t>POLAT AGRO (KOZAKLI)</t>
  </si>
  <si>
    <t>TRXXHVB72215</t>
  </si>
  <si>
    <t>TRXXHVB82214</t>
  </si>
  <si>
    <t>ESERLER</t>
  </si>
  <si>
    <t>TRXXGLB42211</t>
  </si>
  <si>
    <t>TRXXGLB52210</t>
  </si>
  <si>
    <t>ERC</t>
  </si>
  <si>
    <t>TRXXGJBJ2217</t>
  </si>
  <si>
    <t>TRXXGJBI2218</t>
  </si>
  <si>
    <t>KIRŞEHİR</t>
  </si>
  <si>
    <t>TMO-TOBB (MUCUR)</t>
  </si>
  <si>
    <t>TRXTTDB42219</t>
  </si>
  <si>
    <t>TEZCAN TARIM</t>
  </si>
  <si>
    <t>TRXTZCBD2213</t>
  </si>
  <si>
    <t>TOPRAK (KAZIMKARABEKİR)</t>
  </si>
  <si>
    <t>TRXTOPB22216</t>
  </si>
  <si>
    <t>MARDİN</t>
  </si>
  <si>
    <t>MEZOPOTAMYA</t>
  </si>
  <si>
    <t>TRXXEMBW2217</t>
  </si>
  <si>
    <t xml:space="preserve">DİCLE İPEKYOLU </t>
  </si>
  <si>
    <t>TRXXFDBD2210</t>
  </si>
  <si>
    <t>UNSAN</t>
  </si>
  <si>
    <t>TRXUNSB82214</t>
  </si>
  <si>
    <t>SİVAS</t>
  </si>
  <si>
    <t>KAİNAT (KANGAL)</t>
  </si>
  <si>
    <t>TRXKTUBH2230</t>
  </si>
  <si>
    <t>SİVAS LİDAŞ</t>
  </si>
  <si>
    <t>TRXSLTBA2214</t>
  </si>
  <si>
    <t>BALKIR</t>
  </si>
  <si>
    <t>TRXXGMBD2218</t>
  </si>
  <si>
    <t>ŞANLIURFA</t>
  </si>
  <si>
    <t>GAP ŞANLIURFA</t>
  </si>
  <si>
    <t>TRXXDTBW2211</t>
  </si>
  <si>
    <t>VİRANŞEHİR LİDAŞ</t>
  </si>
  <si>
    <t>TRXXFPBE2215</t>
  </si>
  <si>
    <t>YOZGAT</t>
  </si>
  <si>
    <t>MY SİLO (YERKÖY)</t>
  </si>
  <si>
    <t>TRXMYSBG2228</t>
  </si>
  <si>
    <t>TRXMYSBF2229</t>
  </si>
  <si>
    <t>GM LİDAŞ</t>
  </si>
  <si>
    <t>TRXXHOB32214</t>
  </si>
  <si>
    <t>ULİDAŞ (SORGUN)</t>
  </si>
  <si>
    <t>TRXXBMBL2213</t>
  </si>
  <si>
    <t>TRXXBMBM2212</t>
  </si>
  <si>
    <t>TMO-TOBB (SARIKAYA)</t>
  </si>
  <si>
    <t>TRXXEEB12214</t>
  </si>
  <si>
    <t>TRXXEEB22213</t>
  </si>
  <si>
    <t>TRXXEEB32212</t>
  </si>
  <si>
    <t>BAŞAK SARIKAYA</t>
  </si>
  <si>
    <t>TRXXGKB62211</t>
  </si>
  <si>
    <t>TRXXGKB82219</t>
  </si>
  <si>
    <t>TRXXGKB72210</t>
  </si>
  <si>
    <t>KAİNAT (YOZGAT)</t>
  </si>
  <si>
    <t>TRXKTUBH2248</t>
  </si>
  <si>
    <t>MY SİLO (ŞEFAATLİ)</t>
  </si>
  <si>
    <t>TRXMYSB22222</t>
  </si>
  <si>
    <t>EK-1/C</t>
  </si>
  <si>
    <t>2024 ARALIK AYINDA SATIŞA AÇILAN ELÜS YERLİ EKMEKLİK BUĞDAY STOKLARI (KG)</t>
  </si>
  <si>
    <t>TRXALTB92217</t>
  </si>
  <si>
    <t>1611</t>
  </si>
  <si>
    <t>TRXALTB82218</t>
  </si>
  <si>
    <t>1621</t>
  </si>
  <si>
    <t>TRXXGHBG2311</t>
  </si>
  <si>
    <t>1212</t>
  </si>
  <si>
    <t>TRXTTDBA2213</t>
  </si>
  <si>
    <t>1222</t>
  </si>
  <si>
    <t>ATARLAR (SELÇUKLU)</t>
  </si>
  <si>
    <t>TRXXIUB42218</t>
  </si>
  <si>
    <t xml:space="preserve">TOPRAK (KAZIMKARABEKİR) </t>
  </si>
  <si>
    <t>TRXTOPBG2325</t>
  </si>
  <si>
    <t>KAİNAT (KARAMAN)</t>
  </si>
  <si>
    <t>TRXKTUBU2332</t>
  </si>
  <si>
    <t xml:space="preserve"> KAİNAT (KARAMAN)</t>
  </si>
  <si>
    <t>TRXKTUBU2423</t>
  </si>
  <si>
    <t>TRXKTUBV2331</t>
  </si>
  <si>
    <t>TRXKTUBV2422</t>
  </si>
  <si>
    <t>TRXKTUBX2412</t>
  </si>
  <si>
    <t xml:space="preserve"> RANA FARM</t>
  </si>
  <si>
    <t>TRXRNFBK2415</t>
  </si>
  <si>
    <t>RANA FARM</t>
  </si>
  <si>
    <t>TRXRNFBM2413</t>
  </si>
  <si>
    <t>TRXRNFBO2411</t>
  </si>
  <si>
    <t>TOPRAK (KARAMAN MERKEZ)</t>
  </si>
  <si>
    <t>TRXTOPB22315</t>
  </si>
  <si>
    <t xml:space="preserve"> KARAMAN TB</t>
  </si>
  <si>
    <t>TRXXJCB82418</t>
  </si>
  <si>
    <t>LARENDE</t>
  </si>
  <si>
    <t>TRXXGZB72416</t>
  </si>
  <si>
    <t xml:space="preserve"> TOPRAK (ALTINEKİN)</t>
  </si>
  <si>
    <t>TRXTOPBG2317</t>
  </si>
  <si>
    <t>ERK LİDAŞ</t>
  </si>
  <si>
    <t>TRXXJBBA2310</t>
  </si>
  <si>
    <t xml:space="preserve"> ERK LİDAŞ</t>
  </si>
  <si>
    <t>TRXXJBBC2318</t>
  </si>
  <si>
    <t>TRXXJBBJ2410</t>
  </si>
  <si>
    <t>KÜÇÜKER İNÇLER (ALTINEKİN)</t>
  </si>
  <si>
    <t>TRXXGFB82318</t>
  </si>
  <si>
    <t xml:space="preserve"> KÜÇÜKER İNÇLER (ALTINEKİN)</t>
  </si>
  <si>
    <t>TRXXGFB92317</t>
  </si>
  <si>
    <t>TRXXGFBA2418</t>
  </si>
  <si>
    <t xml:space="preserve"> KONYA TARIM (CİHANBEYLİ)</t>
  </si>
  <si>
    <t>TRXXJEB22311</t>
  </si>
  <si>
    <t>TRXXJEB52417</t>
  </si>
  <si>
    <t>KONYA TARIM (CİHANBEYLİ)</t>
  </si>
  <si>
    <t>TRXXJEBC2414</t>
  </si>
  <si>
    <t xml:space="preserve"> GÜZEL TARIM (CİHANBEYLİ)</t>
  </si>
  <si>
    <t>TRXGZLBH2312</t>
  </si>
  <si>
    <t>TRXGZLBI2311</t>
  </si>
  <si>
    <t>TRXGZLBM2414</t>
  </si>
  <si>
    <t xml:space="preserve"> AKF AGRO</t>
  </si>
  <si>
    <t>TRXXHUBD2316</t>
  </si>
  <si>
    <t>TRXXHUBF2314</t>
  </si>
  <si>
    <t xml:space="preserve"> ÖZAKAN</t>
  </si>
  <si>
    <t>TRXXJUB12318</t>
  </si>
  <si>
    <t>ÖZAKAN</t>
  </si>
  <si>
    <t>TRXXJUB22416</t>
  </si>
  <si>
    <t xml:space="preserve"> TOPRAK (KADINHANI)</t>
  </si>
  <si>
    <t>TRXTOPBP2415</t>
  </si>
  <si>
    <t>TRXTOPBQ2315</t>
  </si>
  <si>
    <t>TRXTOPBR2314</t>
  </si>
  <si>
    <t>TRXTOPBR2413</t>
  </si>
  <si>
    <t>TRXTOPBS2313</t>
  </si>
  <si>
    <t xml:space="preserve"> LDR TARIM (KARAPINAR)</t>
  </si>
  <si>
    <t>TRXXFEB42317</t>
  </si>
  <si>
    <t>TRXXFEB62414</t>
  </si>
  <si>
    <t>TRXXFEB72413</t>
  </si>
  <si>
    <t xml:space="preserve"> AS LİDAŞ (KARAPINAR)</t>
  </si>
  <si>
    <t>TRXASLBI2415</t>
  </si>
  <si>
    <t>TRXASLBT2313</t>
  </si>
  <si>
    <t xml:space="preserve"> YUSUF ZENGİN (MERKEZ)</t>
  </si>
  <si>
    <t>TRXYUSBJ2415</t>
  </si>
  <si>
    <t>TRXYUSBK2412</t>
  </si>
  <si>
    <t xml:space="preserve"> ONURLAR AGRO</t>
  </si>
  <si>
    <t>TRXXGEBP2412</t>
  </si>
  <si>
    <t xml:space="preserve"> LDR TARIM (KARATAY)</t>
  </si>
  <si>
    <t>TRXXFGBF2413</t>
  </si>
  <si>
    <t>EVLİK (KARATAY)</t>
  </si>
  <si>
    <t>TRXEVDBE2311</t>
  </si>
  <si>
    <t xml:space="preserve"> KÜÇÜKER İNÇLER (KARATAY)</t>
  </si>
  <si>
    <t>TRXXLJB22415</t>
  </si>
  <si>
    <t xml:space="preserve"> KOÇAKER</t>
  </si>
  <si>
    <t>TRXXHDBL2317</t>
  </si>
  <si>
    <t>TRXXHDBN2315</t>
  </si>
  <si>
    <t>TRXXHDBT2418</t>
  </si>
  <si>
    <t xml:space="preserve"> AS LİDAŞ (KARATAY)</t>
  </si>
  <si>
    <t>TRXASLB62410</t>
  </si>
  <si>
    <t>TRXASLBF2319</t>
  </si>
  <si>
    <t>GÜZELOĞLU</t>
  </si>
  <si>
    <t>TRXXKIB12410</t>
  </si>
  <si>
    <t xml:space="preserve"> SARAÇ (MERKEZ)</t>
  </si>
  <si>
    <t>TRXSRCB02419</t>
  </si>
  <si>
    <t xml:space="preserve"> KAİNAT (ACIKUYU)</t>
  </si>
  <si>
    <t>TRXKTUBF2414</t>
  </si>
  <si>
    <t>TRXKTUBI2429</t>
  </si>
  <si>
    <t>TRXKTUBJ2428</t>
  </si>
  <si>
    <t>KAİNAT (ACIKUYU)</t>
  </si>
  <si>
    <t>TRXKTUBU2316</t>
  </si>
  <si>
    <t xml:space="preserve"> EROĞLU AGRO</t>
  </si>
  <si>
    <t>TRXXHRBB2313</t>
  </si>
  <si>
    <t>KULUSAN</t>
  </si>
  <si>
    <t>TRXXIBB82313</t>
  </si>
  <si>
    <t>KONYA TARIM (KULU)</t>
  </si>
  <si>
    <t>TRXKLDBD2316</t>
  </si>
  <si>
    <t>YALNIZLAR (KULU)</t>
  </si>
  <si>
    <t>TRXYALBB2414</t>
  </si>
  <si>
    <t>ALTILAR (KULU)</t>
  </si>
  <si>
    <t>TRXATTBB2314</t>
  </si>
  <si>
    <t>TRXATTBC2313</t>
  </si>
  <si>
    <t>TRXATTBG2418</t>
  </si>
  <si>
    <t>GÜNEY (ÇEŞMELİSEBİL)</t>
  </si>
  <si>
    <t>TRXXHYBB2314</t>
  </si>
  <si>
    <t>TRXXHYBO2418</t>
  </si>
  <si>
    <t>GÜNEY (SARAYÖNÜ)</t>
  </si>
  <si>
    <t>TRXXHYBZ2316</t>
  </si>
  <si>
    <t>HİKMET ŞEFLEK</t>
  </si>
  <si>
    <t>TRXXFUB82319</t>
  </si>
  <si>
    <t>KAHVECİ AGRO</t>
  </si>
  <si>
    <t>TRXXFYBO2311</t>
  </si>
  <si>
    <t>TRXXIUBR2418</t>
  </si>
  <si>
    <t>REKOLTE TARIM</t>
  </si>
  <si>
    <t>TRXXGPB42311</t>
  </si>
  <si>
    <t>TÜRKMEN LİDAŞ</t>
  </si>
  <si>
    <t>TRXXJMB02316</t>
  </si>
  <si>
    <t xml:space="preserve"> AS LİDAŞ (YUNAK)</t>
  </si>
  <si>
    <t>TRXASLB02317</t>
  </si>
  <si>
    <t>AS LİDAŞ (YUNAK)</t>
  </si>
  <si>
    <t>TRXASLBU2427</t>
  </si>
  <si>
    <t>TRXASLBV2426</t>
  </si>
  <si>
    <t>TRXASLBZ2315</t>
  </si>
  <si>
    <t>AS LİDAŞ (SARAY)</t>
  </si>
  <si>
    <t>TRXASLB52429</t>
  </si>
  <si>
    <t>TRXASLBA2314</t>
  </si>
  <si>
    <t>AS LİDAŞ (ÇELTİK)</t>
  </si>
  <si>
    <t>TRXASLB72310</t>
  </si>
  <si>
    <t>TRXASLBI2423</t>
  </si>
  <si>
    <t>İSMET KONUK</t>
  </si>
  <si>
    <t>TRXXKUB12415</t>
  </si>
  <si>
    <t>KÖKTEN</t>
  </si>
  <si>
    <t>TRXXJLB62312</t>
  </si>
  <si>
    <t>TRXXJLB72311</t>
  </si>
  <si>
    <t xml:space="preserve"> TEZCAN TARIM</t>
  </si>
  <si>
    <t>TRXTZCBF2310</t>
  </si>
  <si>
    <t>TRXTZCBG2319</t>
  </si>
  <si>
    <t>TRXTZCBH2318</t>
  </si>
  <si>
    <t>TRXTZCBL2411</t>
  </si>
  <si>
    <t>TRXTZCBM2410</t>
  </si>
  <si>
    <t>EVLİK (ÇUMRA)</t>
  </si>
  <si>
    <t>TRXEVDBM2410</t>
  </si>
  <si>
    <t>AVS AGRO</t>
  </si>
  <si>
    <t>TRXAVSBK2419</t>
  </si>
  <si>
    <t>TRXKTUB32239</t>
  </si>
  <si>
    <t>TRXSLTBC2212</t>
  </si>
  <si>
    <t>TRXMYSB92225</t>
  </si>
  <si>
    <t>1323</t>
  </si>
  <si>
    <t>TRXMYSB62228</t>
  </si>
  <si>
    <t>1223</t>
  </si>
  <si>
    <t>TRXXHOB22215</t>
  </si>
  <si>
    <t>SARAYLI</t>
  </si>
  <si>
    <t>TRXXEKB12211</t>
  </si>
  <si>
    <t>TRXMYSBV2211</t>
  </si>
  <si>
    <t>EK-1/D</t>
  </si>
  <si>
    <t>2024 ARALIK AYINDA SATIŞA AÇILAN ELÜS ARPA STOKLARI (KG)</t>
  </si>
  <si>
    <t>ADIYAMAN</t>
  </si>
  <si>
    <t>ERGÜNLER (ELAZIĞ)</t>
  </si>
  <si>
    <t>TRXERGA22212</t>
  </si>
  <si>
    <t>2112</t>
  </si>
  <si>
    <t>AFYONKARAHİSAR</t>
  </si>
  <si>
    <t>AFYON BORSA (DİNAR)</t>
  </si>
  <si>
    <t>TRXXFXA52219</t>
  </si>
  <si>
    <t>TK (ŞEREFLİKOÇHİSAR)</t>
  </si>
  <si>
    <t>TRXTKTA52215</t>
  </si>
  <si>
    <t>2111</t>
  </si>
  <si>
    <t>ALTUNTAŞ (AĞAÇÖREN)</t>
  </si>
  <si>
    <t>TRXALTA42214</t>
  </si>
  <si>
    <t>AKSARAY TB (ARATOL)</t>
  </si>
  <si>
    <t>TRXAKSA32219</t>
  </si>
  <si>
    <t>AKSARAY TB (EŞMEKAYA)</t>
  </si>
  <si>
    <t>TRXAKSA52217</t>
  </si>
  <si>
    <t>MY SİLO (AKSARAY)</t>
  </si>
  <si>
    <t>TRXMYSA32215</t>
  </si>
  <si>
    <t>DOĞA AKBULUT</t>
  </si>
  <si>
    <t>TRXXEIA12217</t>
  </si>
  <si>
    <t>TRXTKTA62214</t>
  </si>
  <si>
    <t>HASANOĞULLARI (AKSARAY)</t>
  </si>
  <si>
    <t>TRXXGCA32213</t>
  </si>
  <si>
    <t>ATARLAR (SULTANHANI)</t>
  </si>
  <si>
    <t>TRXATUA32216</t>
  </si>
  <si>
    <t>KAN</t>
  </si>
  <si>
    <t>TRXKANA32111</t>
  </si>
  <si>
    <t>TRXALTA32215</t>
  </si>
  <si>
    <t>TRXALTA52213</t>
  </si>
  <si>
    <t>TRXATTA52216</t>
  </si>
  <si>
    <t>ANKARA TB</t>
  </si>
  <si>
    <t>TRXXEFA22212</t>
  </si>
  <si>
    <t>PTB</t>
  </si>
  <si>
    <t>TRXPTBA32214</t>
  </si>
  <si>
    <t>TRXXGBA32215</t>
  </si>
  <si>
    <t>TRXATTA42217</t>
  </si>
  <si>
    <t>TRXXEFA32211</t>
  </si>
  <si>
    <t>ÖZERSOY</t>
  </si>
  <si>
    <t>TRXXGIA32210</t>
  </si>
  <si>
    <t>TRXXINA22217</t>
  </si>
  <si>
    <t>SİLVAN VARLIK</t>
  </si>
  <si>
    <t>TRXXIIA12218</t>
  </si>
  <si>
    <t>ÇORUM</t>
  </si>
  <si>
    <t>ULİDAŞ (ALACA)</t>
  </si>
  <si>
    <t>TRXXBMA32213</t>
  </si>
  <si>
    <t>TMO-TOBB (ÇORUM)</t>
  </si>
  <si>
    <t>TRXXHBA22214</t>
  </si>
  <si>
    <t>BETA GEN (BİSMİL)</t>
  </si>
  <si>
    <t>TRXXEPA12212</t>
  </si>
  <si>
    <t>BALSAN</t>
  </si>
  <si>
    <t>TRXXGDA32211</t>
  </si>
  <si>
    <t>EDİRNE</t>
  </si>
  <si>
    <t>TMO-TOBB (KEŞAN)</t>
  </si>
  <si>
    <t>TRXXEDA32216</t>
  </si>
  <si>
    <t>2142</t>
  </si>
  <si>
    <t>ERZURUM</t>
  </si>
  <si>
    <t>AZİZİYE</t>
  </si>
  <si>
    <t>TRXXIRA62214</t>
  </si>
  <si>
    <t>2141</t>
  </si>
  <si>
    <t>TRXXEHA32217</t>
  </si>
  <si>
    <t>TRXMYSA42214</t>
  </si>
  <si>
    <t>TRXXEHA22218</t>
  </si>
  <si>
    <t>TRXXEGA12211</t>
  </si>
  <si>
    <t>TRXXGVA12215</t>
  </si>
  <si>
    <t>TK (SİVRİHİSAR)</t>
  </si>
  <si>
    <t>TRXTKTA32217</t>
  </si>
  <si>
    <t>TRXTKTA42216</t>
  </si>
  <si>
    <t>GAZİANTEP</t>
  </si>
  <si>
    <t>BEŞLER LİDAŞ</t>
  </si>
  <si>
    <t>TRXXLOA22417</t>
  </si>
  <si>
    <t>TRXXEJA22214</t>
  </si>
  <si>
    <t>TRXPLTA22214</t>
  </si>
  <si>
    <t>KAYSERİ ŞEKER (DEVELİ)</t>
  </si>
  <si>
    <t>TRXKAYA52215</t>
  </si>
  <si>
    <t>TRXXFTA22210</t>
  </si>
  <si>
    <t>TRXXGGA12216</t>
  </si>
  <si>
    <t>TRXXHVA22212</t>
  </si>
  <si>
    <t>TRXXELA22210</t>
  </si>
  <si>
    <t>TRXXGJA22219</t>
  </si>
  <si>
    <t>TRXXGHA22213</t>
  </si>
  <si>
    <t>TRXXGHA32212</t>
  </si>
  <si>
    <t>TRXXEJA32213</t>
  </si>
  <si>
    <t>TRXKAYA72213</t>
  </si>
  <si>
    <t>TRXPLTA32213</t>
  </si>
  <si>
    <t>TRXKAYA62214</t>
  </si>
  <si>
    <t>TRXXFTA32219</t>
  </si>
  <si>
    <t>TRXXGGA22215</t>
  </si>
  <si>
    <t>TRXXHVA32211</t>
  </si>
  <si>
    <t>TRXXELA32219</t>
  </si>
  <si>
    <t>TRXXGLA12216</t>
  </si>
  <si>
    <t>TRXXGJA32218</t>
  </si>
  <si>
    <t>TRXXFVA32215</t>
  </si>
  <si>
    <t>TEKA (KARAKEÇİLİ)</t>
  </si>
  <si>
    <t>TRXXGBA52213</t>
  </si>
  <si>
    <t>ULİDAŞ (ÇERİKLİ)</t>
  </si>
  <si>
    <t>TRXGKTA32214</t>
  </si>
  <si>
    <t>TRXXFWA42212</t>
  </si>
  <si>
    <t>TRXTTDA22213</t>
  </si>
  <si>
    <t>TRXTTDA32212</t>
  </si>
  <si>
    <t>KOÇAKER</t>
  </si>
  <si>
    <t>TRXXHDA22210</t>
  </si>
  <si>
    <t>AS LİDAŞ (ÇUMRA)</t>
  </si>
  <si>
    <t>TRXASLA22218</t>
  </si>
  <si>
    <t>TRXASLAC2214</t>
  </si>
  <si>
    <t>TRXASLAA2216</t>
  </si>
  <si>
    <t>AS LİDAŞ (KARATAY)</t>
  </si>
  <si>
    <t>TRXASLA82212</t>
  </si>
  <si>
    <t>TRXATTA22219</t>
  </si>
  <si>
    <t>AKF AGRO</t>
  </si>
  <si>
    <t>TRXXHUA32213</t>
  </si>
  <si>
    <t>SARAÇ (MERKEZ)</t>
  </si>
  <si>
    <t>TRXSRCA12212</t>
  </si>
  <si>
    <t>GÜZEL TARIM (CİHANBEYLİ)</t>
  </si>
  <si>
    <t>TRXGZLA22210</t>
  </si>
  <si>
    <t>MATLI (KONYA)</t>
  </si>
  <si>
    <t>TRXXBJA22210</t>
  </si>
  <si>
    <t xml:space="preserve">İSMAİL HAKAN BALTAOĞLU TARIM </t>
  </si>
  <si>
    <t>TRXXGSA22210</t>
  </si>
  <si>
    <t>SARAÇ (BEYŞEHİR)</t>
  </si>
  <si>
    <t>TRXSRCA32210</t>
  </si>
  <si>
    <t>TRXXHDA32219</t>
  </si>
  <si>
    <t>TRXASLA32217</t>
  </si>
  <si>
    <t>TRXASLAD2213</t>
  </si>
  <si>
    <t>TRXASLAB2215</t>
  </si>
  <si>
    <t>TRXASLA92211</t>
  </si>
  <si>
    <t>TRXYALA32215</t>
  </si>
  <si>
    <t>TRXEVDA22211</t>
  </si>
  <si>
    <t>LDR TARIM (KARAPINAR)</t>
  </si>
  <si>
    <t>TRXXFEA32211</t>
  </si>
  <si>
    <t>TRXXFUA22218</t>
  </si>
  <si>
    <t>TRXATTA32218</t>
  </si>
  <si>
    <t>TRXEVDA12212</t>
  </si>
  <si>
    <t>TRXSRCA22211</t>
  </si>
  <si>
    <t>EROĞLU AGRO</t>
  </si>
  <si>
    <t>TRXXHRA22210</t>
  </si>
  <si>
    <t>LDR TARIM (KARATAY)</t>
  </si>
  <si>
    <t>TRXXFGA22217</t>
  </si>
  <si>
    <t>TRXGZLA32219</t>
  </si>
  <si>
    <t>TRXXIBA42210</t>
  </si>
  <si>
    <t>TRXXHUA22214</t>
  </si>
  <si>
    <t>TRXXGZA32214</t>
  </si>
  <si>
    <t>TRXTOPA22218</t>
  </si>
  <si>
    <t>AŞIROĞULLARI</t>
  </si>
  <si>
    <t>TRXXILA02213</t>
  </si>
  <si>
    <t>TRXKTUA72211</t>
  </si>
  <si>
    <t>TOPRAK (ALTINEKİN)</t>
  </si>
  <si>
    <t>TRXTOPA42216</t>
  </si>
  <si>
    <t>TOPRAK (KADINHANI)</t>
  </si>
  <si>
    <t>TRXTOPA32217</t>
  </si>
  <si>
    <t>TRXKTUA32215</t>
  </si>
  <si>
    <t>TRXKLDA22219</t>
  </si>
  <si>
    <t>TRXXIUA02214</t>
  </si>
  <si>
    <t>TRXSRCA42219</t>
  </si>
  <si>
    <t>TRXXBJA32219</t>
  </si>
  <si>
    <t>TRXHKMA12219</t>
  </si>
  <si>
    <t>TRXXFYA32219</t>
  </si>
  <si>
    <t>BİZİM TARIM</t>
  </si>
  <si>
    <t>TRXXIZA02213</t>
  </si>
  <si>
    <t>TRXXJBA02212</t>
  </si>
  <si>
    <t>TRXHKMA22218</t>
  </si>
  <si>
    <t>MUŞ</t>
  </si>
  <si>
    <t>ŞEVGİNLER</t>
  </si>
  <si>
    <t>TRXXJSA12314</t>
  </si>
  <si>
    <t>KAYSERİ ŞEKER (ŞARKIŞLA)</t>
  </si>
  <si>
    <t>TRXKAYA22218</t>
  </si>
  <si>
    <t>TRXXGMA22213</t>
  </si>
  <si>
    <t>TRXXBMA42212</t>
  </si>
  <si>
    <t>TRXXEEA22215</t>
  </si>
  <si>
    <t>TRXKTUAA2212</t>
  </si>
  <si>
    <t>TRXMYSA62212</t>
  </si>
  <si>
    <t>TRXXHOA12218</t>
  </si>
  <si>
    <t>TRXXBMA52211</t>
  </si>
  <si>
    <t>TRXXEEA32214</t>
  </si>
  <si>
    <t>TRXXEKA22212</t>
  </si>
  <si>
    <t>TRXXGKA22217</t>
  </si>
  <si>
    <t>TRXKTUAB2211</t>
  </si>
  <si>
    <t>TRXMYSA52213</t>
  </si>
  <si>
    <t>EK-1/E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</si>
</sst>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62"/>
      <scheme val="minor"/>
    </font>
    <font>
      <sz val="14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0" fillId="0" borderId="0" xfId="0" applyNumberFormat="1"/>
    <xf numFmtId="3" fontId="3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5" xfId="0" applyFont="1" applyBorder="1" applyAlignment="1">
      <alignment vertical="center"/>
    </xf>
    <xf numFmtId="3" fontId="4" fillId="0" borderId="1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right"/>
    </xf>
    <xf numFmtId="0" fontId="5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3" fontId="2" fillId="0" borderId="1" xfId="0" applyNumberFormat="1" applyFont="1" applyBorder="1"/>
    <xf numFmtId="3" fontId="3" fillId="0" borderId="1" xfId="0" applyNumberFormat="1" applyFont="1" applyBorder="1"/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6" fillId="0" borderId="0" xfId="0" applyFont="1"/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3" fontId="7" fillId="0" borderId="1" xfId="0" applyNumberFormat="1" applyFont="1" applyBorder="1"/>
    <xf numFmtId="1" fontId="0" fillId="0" borderId="0" xfId="0" applyNumberFormat="1"/>
    <xf numFmtId="0" fontId="5" fillId="0" borderId="12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0" fontId="7" fillId="0" borderId="12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1" fontId="7" fillId="0" borderId="2" xfId="0" applyNumberFormat="1" applyFont="1" applyFill="1" applyBorder="1" applyAlignment="1">
      <alignment horizontal="center" vertical="center"/>
    </xf>
    <xf numFmtId="3" fontId="7" fillId="0" borderId="13" xfId="0" applyNumberFormat="1" applyFont="1" applyFill="1" applyBorder="1" applyAlignment="1">
      <alignment vertical="center"/>
    </xf>
    <xf numFmtId="3" fontId="3" fillId="0" borderId="17" xfId="0" applyNumberFormat="1" applyFont="1" applyBorder="1"/>
    <xf numFmtId="0" fontId="5" fillId="0" borderId="0" xfId="0" applyFont="1"/>
    <xf numFmtId="1" fontId="5" fillId="0" borderId="0" xfId="0" applyNumberFormat="1" applyFont="1"/>
    <xf numFmtId="3" fontId="5" fillId="0" borderId="0" xfId="0" applyNumberFormat="1" applyFont="1"/>
    <xf numFmtId="1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vertical="center"/>
    </xf>
    <xf numFmtId="3" fontId="3" fillId="0" borderId="1" xfId="0" applyNumberFormat="1" applyFont="1" applyBorder="1" applyAlignment="1"/>
    <xf numFmtId="3" fontId="0" fillId="0" borderId="0" xfId="0" applyNumberFormat="1" applyAlignme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</cellXfs>
  <cellStyles count="2">
    <cellStyle name="Normal" xfId="0" builtinId="0"/>
    <cellStyle name="Normal 3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zoomScale="80" zoomScaleNormal="80" workbookViewId="0">
      <selection activeCell="K7" sqref="K7"/>
    </sheetView>
  </sheetViews>
  <sheetFormatPr defaultRowHeight="15" x14ac:dyDescent="0.25"/>
  <cols>
    <col min="1" max="1" width="27.28515625" customWidth="1"/>
    <col min="2" max="2" width="24.85546875" customWidth="1"/>
    <col min="3" max="3" width="24.85546875" style="9" customWidth="1"/>
    <col min="4" max="4" width="22" style="9" customWidth="1"/>
    <col min="5" max="6" width="23" style="9" customWidth="1"/>
  </cols>
  <sheetData>
    <row r="1" spans="1:6" ht="18.75" x14ac:dyDescent="0.3">
      <c r="A1" s="1"/>
      <c r="B1" s="1"/>
      <c r="C1" s="2"/>
      <c r="D1" s="2"/>
      <c r="E1" s="2"/>
      <c r="F1" s="3" t="s">
        <v>16</v>
      </c>
    </row>
    <row r="2" spans="1:6" ht="29.25" customHeight="1" x14ac:dyDescent="0.25">
      <c r="A2" s="55" t="s">
        <v>15</v>
      </c>
      <c r="B2" s="55"/>
      <c r="C2" s="55"/>
      <c r="D2" s="55"/>
      <c r="E2" s="55"/>
      <c r="F2" s="55"/>
    </row>
    <row r="3" spans="1:6" ht="29.25" customHeight="1" x14ac:dyDescent="0.25">
      <c r="A3" s="4" t="s">
        <v>0</v>
      </c>
      <c r="B3" s="4" t="s">
        <v>1</v>
      </c>
      <c r="C3" s="4" t="s">
        <v>13</v>
      </c>
      <c r="D3" s="4" t="s">
        <v>10</v>
      </c>
      <c r="E3" s="4" t="s">
        <v>2</v>
      </c>
      <c r="F3" s="4" t="s">
        <v>14</v>
      </c>
    </row>
    <row r="4" spans="1:6" ht="18.75" x14ac:dyDescent="0.3">
      <c r="A4" s="56"/>
      <c r="B4" s="10" t="s">
        <v>3</v>
      </c>
      <c r="C4" s="5">
        <v>6551006</v>
      </c>
      <c r="D4" s="5">
        <v>1141</v>
      </c>
      <c r="E4" s="5">
        <v>2023</v>
      </c>
      <c r="F4" s="6">
        <v>457.42</v>
      </c>
    </row>
    <row r="5" spans="1:6" ht="18.75" x14ac:dyDescent="0.3">
      <c r="A5" s="56"/>
      <c r="B5" s="58" t="s">
        <v>5</v>
      </c>
      <c r="C5" s="5">
        <v>6511008</v>
      </c>
      <c r="D5" s="5">
        <v>1141</v>
      </c>
      <c r="E5" s="5">
        <v>2022</v>
      </c>
      <c r="F5" s="6">
        <v>351.58</v>
      </c>
    </row>
    <row r="6" spans="1:6" ht="18.75" x14ac:dyDescent="0.3">
      <c r="A6" s="56"/>
      <c r="B6" s="59"/>
      <c r="C6" s="5">
        <v>6511011</v>
      </c>
      <c r="D6" s="5">
        <v>1141</v>
      </c>
      <c r="E6" s="5">
        <v>2022</v>
      </c>
      <c r="F6" s="6">
        <v>118.44</v>
      </c>
    </row>
    <row r="7" spans="1:6" ht="18.75" x14ac:dyDescent="0.3">
      <c r="A7" s="56"/>
      <c r="B7" s="59"/>
      <c r="C7" s="5">
        <v>6511014</v>
      </c>
      <c r="D7" s="5">
        <v>1141</v>
      </c>
      <c r="E7" s="5">
        <v>2022</v>
      </c>
      <c r="F7" s="6">
        <v>566</v>
      </c>
    </row>
    <row r="8" spans="1:6" ht="18.75" x14ac:dyDescent="0.3">
      <c r="A8" s="56"/>
      <c r="B8" s="59"/>
      <c r="C8" s="5">
        <v>6511016</v>
      </c>
      <c r="D8" s="5">
        <v>1141</v>
      </c>
      <c r="E8" s="5">
        <v>2022</v>
      </c>
      <c r="F8" s="6">
        <v>482.16</v>
      </c>
    </row>
    <row r="9" spans="1:6" ht="18.75" x14ac:dyDescent="0.3">
      <c r="A9" s="56"/>
      <c r="B9" s="59"/>
      <c r="C9" s="5">
        <v>6511019</v>
      </c>
      <c r="D9" s="5">
        <v>1141</v>
      </c>
      <c r="E9" s="5">
        <v>2022</v>
      </c>
      <c r="F9" s="6">
        <v>390.94</v>
      </c>
    </row>
    <row r="10" spans="1:6" ht="18.75" x14ac:dyDescent="0.3">
      <c r="A10" s="56"/>
      <c r="B10" s="59"/>
      <c r="C10" s="5">
        <v>6511020</v>
      </c>
      <c r="D10" s="5">
        <v>1141</v>
      </c>
      <c r="E10" s="5">
        <v>2022</v>
      </c>
      <c r="F10" s="6">
        <v>301</v>
      </c>
    </row>
    <row r="11" spans="1:6" ht="18.75" x14ac:dyDescent="0.3">
      <c r="A11" s="56"/>
      <c r="B11" s="59"/>
      <c r="C11" s="5">
        <v>6511024</v>
      </c>
      <c r="D11" s="5">
        <v>1141</v>
      </c>
      <c r="E11" s="5">
        <v>2022</v>
      </c>
      <c r="F11" s="6">
        <v>308</v>
      </c>
    </row>
    <row r="12" spans="1:6" ht="18.75" x14ac:dyDescent="0.3">
      <c r="A12" s="56"/>
      <c r="B12" s="59"/>
      <c r="C12" s="5">
        <v>6511027</v>
      </c>
      <c r="D12" s="5">
        <v>1141</v>
      </c>
      <c r="E12" s="5">
        <v>2022</v>
      </c>
      <c r="F12" s="6">
        <v>195.94</v>
      </c>
    </row>
    <row r="13" spans="1:6" ht="18.75" x14ac:dyDescent="0.3">
      <c r="A13" s="56"/>
      <c r="B13" s="59"/>
      <c r="C13" s="5">
        <v>6511028</v>
      </c>
      <c r="D13" s="5">
        <v>1141</v>
      </c>
      <c r="E13" s="5">
        <v>2022</v>
      </c>
      <c r="F13" s="6">
        <v>271.58</v>
      </c>
    </row>
    <row r="14" spans="1:6" ht="18.75" x14ac:dyDescent="0.3">
      <c r="A14" s="56"/>
      <c r="B14" s="59"/>
      <c r="C14" s="5">
        <v>6511030</v>
      </c>
      <c r="D14" s="5">
        <v>1141</v>
      </c>
      <c r="E14" s="5">
        <v>2022</v>
      </c>
      <c r="F14" s="6">
        <v>161.30000000000001</v>
      </c>
    </row>
    <row r="15" spans="1:6" ht="18.75" x14ac:dyDescent="0.3">
      <c r="A15" s="56"/>
      <c r="B15" s="59"/>
      <c r="C15" s="5">
        <v>6511009</v>
      </c>
      <c r="D15" s="5">
        <v>1141</v>
      </c>
      <c r="E15" s="5">
        <v>2023</v>
      </c>
      <c r="F15" s="6">
        <v>464</v>
      </c>
    </row>
    <row r="16" spans="1:6" ht="18.75" x14ac:dyDescent="0.3">
      <c r="A16" s="56"/>
      <c r="B16" s="59"/>
      <c r="C16" s="5">
        <v>6511017</v>
      </c>
      <c r="D16" s="5">
        <v>1141</v>
      </c>
      <c r="E16" s="5">
        <v>2023</v>
      </c>
      <c r="F16" s="6">
        <v>378.96</v>
      </c>
    </row>
    <row r="17" spans="1:6" ht="18.75" x14ac:dyDescent="0.3">
      <c r="A17" s="56"/>
      <c r="B17" s="59"/>
      <c r="C17" s="5">
        <v>6511033</v>
      </c>
      <c r="D17" s="5">
        <v>1141</v>
      </c>
      <c r="E17" s="5">
        <v>2023</v>
      </c>
      <c r="F17" s="6">
        <v>356.1</v>
      </c>
    </row>
    <row r="18" spans="1:6" ht="18.75" x14ac:dyDescent="0.3">
      <c r="A18" s="56"/>
      <c r="B18" s="59"/>
      <c r="C18" s="5">
        <v>6511034</v>
      </c>
      <c r="D18" s="5">
        <v>1141</v>
      </c>
      <c r="E18" s="5">
        <v>2023</v>
      </c>
      <c r="F18" s="6">
        <v>299.74</v>
      </c>
    </row>
    <row r="19" spans="1:6" ht="18.75" x14ac:dyDescent="0.3">
      <c r="A19" s="56"/>
      <c r="B19" s="59"/>
      <c r="C19" s="5">
        <v>6511036</v>
      </c>
      <c r="D19" s="5">
        <v>1141</v>
      </c>
      <c r="E19" s="5">
        <v>2023</v>
      </c>
      <c r="F19" s="6">
        <v>313.22000000000003</v>
      </c>
    </row>
    <row r="20" spans="1:6" ht="18.75" x14ac:dyDescent="0.3">
      <c r="A20" s="56"/>
      <c r="B20" s="59"/>
      <c r="C20" s="5">
        <v>6511037</v>
      </c>
      <c r="D20" s="5">
        <v>1141</v>
      </c>
      <c r="E20" s="5">
        <v>2023</v>
      </c>
      <c r="F20" s="6">
        <v>280.16000000000003</v>
      </c>
    </row>
    <row r="21" spans="1:6" ht="18.75" x14ac:dyDescent="0.3">
      <c r="A21" s="56"/>
      <c r="B21" s="59"/>
      <c r="C21" s="5">
        <v>6511039</v>
      </c>
      <c r="D21" s="5">
        <v>1141</v>
      </c>
      <c r="E21" s="5">
        <v>2023</v>
      </c>
      <c r="F21" s="6">
        <v>379.98</v>
      </c>
    </row>
    <row r="22" spans="1:6" ht="18.75" x14ac:dyDescent="0.3">
      <c r="A22" s="56"/>
      <c r="B22" s="59"/>
      <c r="C22" s="5">
        <v>6511040</v>
      </c>
      <c r="D22" s="5">
        <v>1141</v>
      </c>
      <c r="E22" s="5">
        <v>2023</v>
      </c>
      <c r="F22" s="6">
        <v>405.92</v>
      </c>
    </row>
    <row r="23" spans="1:6" ht="18.75" x14ac:dyDescent="0.3">
      <c r="A23" s="56"/>
      <c r="B23" s="59"/>
      <c r="C23" s="5">
        <v>6511043</v>
      </c>
      <c r="D23" s="5">
        <v>1141</v>
      </c>
      <c r="E23" s="5">
        <v>2023</v>
      </c>
      <c r="F23" s="6">
        <v>284.16000000000003</v>
      </c>
    </row>
    <row r="24" spans="1:6" ht="18.75" x14ac:dyDescent="0.3">
      <c r="A24" s="56"/>
      <c r="B24" s="59"/>
      <c r="C24" s="5">
        <v>6511044</v>
      </c>
      <c r="D24" s="5">
        <v>1141</v>
      </c>
      <c r="E24" s="5">
        <v>2023</v>
      </c>
      <c r="F24" s="6">
        <v>260.83999999999997</v>
      </c>
    </row>
    <row r="25" spans="1:6" ht="18.75" x14ac:dyDescent="0.3">
      <c r="A25" s="56"/>
      <c r="B25" s="59"/>
      <c r="C25" s="5">
        <v>6511045</v>
      </c>
      <c r="D25" s="5">
        <v>1141</v>
      </c>
      <c r="E25" s="5">
        <v>2023</v>
      </c>
      <c r="F25" s="6">
        <v>250.6</v>
      </c>
    </row>
    <row r="26" spans="1:6" ht="18.75" x14ac:dyDescent="0.3">
      <c r="A26" s="56"/>
      <c r="B26" s="59"/>
      <c r="C26" s="5">
        <v>6511046</v>
      </c>
      <c r="D26" s="5">
        <v>1141</v>
      </c>
      <c r="E26" s="5">
        <v>2023</v>
      </c>
      <c r="F26" s="6">
        <v>193.34</v>
      </c>
    </row>
    <row r="27" spans="1:6" ht="18.75" x14ac:dyDescent="0.3">
      <c r="A27" s="56"/>
      <c r="B27" s="59"/>
      <c r="C27" s="5">
        <v>6511047</v>
      </c>
      <c r="D27" s="5">
        <v>1141</v>
      </c>
      <c r="E27" s="5">
        <v>2023</v>
      </c>
      <c r="F27" s="6">
        <v>231.78</v>
      </c>
    </row>
    <row r="28" spans="1:6" ht="18.75" x14ac:dyDescent="0.3">
      <c r="A28" s="56"/>
      <c r="B28" s="59"/>
      <c r="C28" s="5">
        <v>6511049</v>
      </c>
      <c r="D28" s="5">
        <v>1141</v>
      </c>
      <c r="E28" s="5">
        <v>2023</v>
      </c>
      <c r="F28" s="6">
        <v>553.96</v>
      </c>
    </row>
    <row r="29" spans="1:6" ht="18.75" x14ac:dyDescent="0.3">
      <c r="A29" s="56"/>
      <c r="B29" s="59"/>
      <c r="C29" s="5">
        <v>6511050</v>
      </c>
      <c r="D29" s="5">
        <v>1141</v>
      </c>
      <c r="E29" s="5">
        <v>2023</v>
      </c>
      <c r="F29" s="6">
        <v>595.24</v>
      </c>
    </row>
    <row r="30" spans="1:6" ht="18.75" x14ac:dyDescent="0.3">
      <c r="A30" s="56"/>
      <c r="B30" s="59"/>
      <c r="C30" s="5">
        <v>6511051</v>
      </c>
      <c r="D30" s="5">
        <v>1141</v>
      </c>
      <c r="E30" s="5">
        <v>2023</v>
      </c>
      <c r="F30" s="6">
        <v>633.1</v>
      </c>
    </row>
    <row r="31" spans="1:6" ht="18.75" x14ac:dyDescent="0.3">
      <c r="A31" s="56"/>
      <c r="B31" s="59"/>
      <c r="C31" s="5">
        <v>6511052</v>
      </c>
      <c r="D31" s="5">
        <v>1141</v>
      </c>
      <c r="E31" s="5">
        <v>2023</v>
      </c>
      <c r="F31" s="6">
        <v>692.28</v>
      </c>
    </row>
    <row r="32" spans="1:6" ht="18.75" x14ac:dyDescent="0.3">
      <c r="A32" s="56"/>
      <c r="B32" s="59"/>
      <c r="C32" s="5">
        <v>6511054</v>
      </c>
      <c r="D32" s="5">
        <v>1141</v>
      </c>
      <c r="E32" s="5">
        <v>2023</v>
      </c>
      <c r="F32" s="6">
        <v>387.06</v>
      </c>
    </row>
    <row r="33" spans="1:11" ht="18.75" x14ac:dyDescent="0.3">
      <c r="A33" s="56"/>
      <c r="B33" s="58" t="s">
        <v>4</v>
      </c>
      <c r="C33" s="5">
        <v>6591012</v>
      </c>
      <c r="D33" s="5">
        <v>1141</v>
      </c>
      <c r="E33" s="5">
        <v>2023</v>
      </c>
      <c r="F33" s="6">
        <v>641.88</v>
      </c>
    </row>
    <row r="34" spans="1:11" ht="18.75" x14ac:dyDescent="0.3">
      <c r="A34" s="56"/>
      <c r="B34" s="60"/>
      <c r="C34" s="5">
        <v>6591015</v>
      </c>
      <c r="D34" s="5">
        <v>1141</v>
      </c>
      <c r="E34" s="5">
        <v>2023</v>
      </c>
      <c r="F34" s="6">
        <v>184.62</v>
      </c>
    </row>
    <row r="35" spans="1:11" ht="18.75" x14ac:dyDescent="0.3">
      <c r="A35" s="56"/>
      <c r="B35" s="58" t="s">
        <v>6</v>
      </c>
      <c r="C35" s="5">
        <v>6541003</v>
      </c>
      <c r="D35" s="5">
        <v>1141</v>
      </c>
      <c r="E35" s="5">
        <v>2023</v>
      </c>
      <c r="F35" s="6">
        <v>443.04</v>
      </c>
    </row>
    <row r="36" spans="1:11" ht="18.75" x14ac:dyDescent="0.3">
      <c r="A36" s="56"/>
      <c r="B36" s="59"/>
      <c r="C36" s="5">
        <v>6541007</v>
      </c>
      <c r="D36" s="5">
        <v>1141</v>
      </c>
      <c r="E36" s="5">
        <v>2023</v>
      </c>
      <c r="F36" s="6">
        <v>356.92</v>
      </c>
    </row>
    <row r="37" spans="1:11" ht="18.75" x14ac:dyDescent="0.3">
      <c r="A37" s="56"/>
      <c r="B37" s="59"/>
      <c r="C37" s="5">
        <v>6541009</v>
      </c>
      <c r="D37" s="5">
        <v>1141</v>
      </c>
      <c r="E37" s="5">
        <v>2023</v>
      </c>
      <c r="F37" s="6">
        <v>309.45999999999998</v>
      </c>
    </row>
    <row r="38" spans="1:11" ht="18.75" x14ac:dyDescent="0.3">
      <c r="A38" s="56"/>
      <c r="B38" s="59"/>
      <c r="C38" s="5">
        <v>6541011</v>
      </c>
      <c r="D38" s="5">
        <v>1141</v>
      </c>
      <c r="E38" s="5">
        <v>2023</v>
      </c>
      <c r="F38" s="6">
        <v>283.06</v>
      </c>
    </row>
    <row r="39" spans="1:11" ht="18.75" x14ac:dyDescent="0.3">
      <c r="A39" s="56"/>
      <c r="B39" s="59"/>
      <c r="C39" s="5">
        <v>6541014</v>
      </c>
      <c r="D39" s="5">
        <v>1141</v>
      </c>
      <c r="E39" s="5">
        <v>2023</v>
      </c>
      <c r="F39" s="6">
        <v>432.72</v>
      </c>
    </row>
    <row r="40" spans="1:11" ht="18.75" x14ac:dyDescent="0.3">
      <c r="A40" s="56"/>
      <c r="B40" s="59"/>
      <c r="C40" s="5">
        <v>6541016</v>
      </c>
      <c r="D40" s="5">
        <v>1141</v>
      </c>
      <c r="E40" s="5">
        <v>2023</v>
      </c>
      <c r="F40" s="6">
        <v>373.46</v>
      </c>
    </row>
    <row r="41" spans="1:11" ht="18.75" x14ac:dyDescent="0.3">
      <c r="A41" s="56"/>
      <c r="B41" s="59"/>
      <c r="C41" s="5">
        <v>6541021</v>
      </c>
      <c r="D41" s="5">
        <v>1141</v>
      </c>
      <c r="E41" s="5">
        <v>2023</v>
      </c>
      <c r="F41" s="6">
        <v>662.16</v>
      </c>
    </row>
    <row r="42" spans="1:11" ht="18.75" x14ac:dyDescent="0.3">
      <c r="A42" s="56"/>
      <c r="B42" s="59"/>
      <c r="C42" s="5">
        <v>6541023</v>
      </c>
      <c r="D42" s="5">
        <v>1141</v>
      </c>
      <c r="E42" s="5">
        <v>2023</v>
      </c>
      <c r="F42" s="6">
        <v>670.54</v>
      </c>
    </row>
    <row r="43" spans="1:11" ht="18.75" x14ac:dyDescent="0.3">
      <c r="A43" s="56"/>
      <c r="B43" s="59"/>
      <c r="C43" s="5">
        <v>6541030</v>
      </c>
      <c r="D43" s="5">
        <v>1141</v>
      </c>
      <c r="E43" s="5">
        <v>2023</v>
      </c>
      <c r="F43" s="6">
        <v>278.26</v>
      </c>
      <c r="K43" s="7"/>
    </row>
    <row r="44" spans="1:11" ht="18.75" x14ac:dyDescent="0.3">
      <c r="A44" s="57"/>
      <c r="B44" s="60"/>
      <c r="C44" s="5">
        <v>6541034</v>
      </c>
      <c r="D44" s="5">
        <v>1141</v>
      </c>
      <c r="E44" s="5">
        <v>2023</v>
      </c>
      <c r="F44" s="6">
        <v>137.18</v>
      </c>
    </row>
    <row r="45" spans="1:11" ht="18" customHeight="1" x14ac:dyDescent="0.3">
      <c r="A45" s="52" t="s">
        <v>11</v>
      </c>
      <c r="B45" s="53"/>
      <c r="C45" s="53"/>
      <c r="D45" s="53"/>
      <c r="E45" s="54"/>
      <c r="F45" s="8">
        <f>SUM(F4:F44)</f>
        <v>15338.1</v>
      </c>
    </row>
    <row r="46" spans="1:11" ht="18.75" x14ac:dyDescent="0.3">
      <c r="A46" s="56"/>
      <c r="B46" s="61" t="s">
        <v>7</v>
      </c>
      <c r="C46" s="5">
        <v>6501051</v>
      </c>
      <c r="D46" s="5">
        <v>1141</v>
      </c>
      <c r="E46" s="5">
        <v>2023</v>
      </c>
      <c r="F46" s="6">
        <v>933</v>
      </c>
    </row>
    <row r="47" spans="1:11" ht="18.75" x14ac:dyDescent="0.3">
      <c r="A47" s="56"/>
      <c r="B47" s="62"/>
      <c r="C47" s="5">
        <v>6501057</v>
      </c>
      <c r="D47" s="5">
        <v>1141</v>
      </c>
      <c r="E47" s="5">
        <v>2023</v>
      </c>
      <c r="F47" s="6">
        <v>493</v>
      </c>
    </row>
    <row r="48" spans="1:11" ht="18.75" x14ac:dyDescent="0.3">
      <c r="A48" s="56"/>
      <c r="B48" s="62"/>
      <c r="C48" s="5">
        <v>6501038</v>
      </c>
      <c r="D48" s="5">
        <v>1141</v>
      </c>
      <c r="E48" s="5">
        <v>2023</v>
      </c>
      <c r="F48" s="6">
        <v>1074</v>
      </c>
    </row>
    <row r="49" spans="1:6" ht="18.75" x14ac:dyDescent="0.3">
      <c r="A49" s="56"/>
      <c r="B49" s="63"/>
      <c r="C49" s="5">
        <v>6501031</v>
      </c>
      <c r="D49" s="5">
        <v>1141</v>
      </c>
      <c r="E49" s="5">
        <v>2023</v>
      </c>
      <c r="F49" s="6">
        <v>1006</v>
      </c>
    </row>
    <row r="50" spans="1:6" ht="18.75" x14ac:dyDescent="0.3">
      <c r="A50" s="56"/>
      <c r="B50" s="58" t="s">
        <v>8</v>
      </c>
      <c r="C50" s="5">
        <v>6571003</v>
      </c>
      <c r="D50" s="5">
        <v>1141</v>
      </c>
      <c r="E50" s="5">
        <v>2023</v>
      </c>
      <c r="F50" s="6">
        <v>1022</v>
      </c>
    </row>
    <row r="51" spans="1:6" ht="18.75" x14ac:dyDescent="0.3">
      <c r="A51" s="56"/>
      <c r="B51" s="59"/>
      <c r="C51" s="5">
        <v>6571006</v>
      </c>
      <c r="D51" s="5">
        <v>1141</v>
      </c>
      <c r="E51" s="5">
        <v>2023</v>
      </c>
      <c r="F51" s="6">
        <v>774</v>
      </c>
    </row>
    <row r="52" spans="1:6" ht="18.75" x14ac:dyDescent="0.3">
      <c r="A52" s="56"/>
      <c r="B52" s="59"/>
      <c r="C52" s="5">
        <v>6571008</v>
      </c>
      <c r="D52" s="5">
        <v>1141</v>
      </c>
      <c r="E52" s="5">
        <v>2023</v>
      </c>
      <c r="F52" s="6">
        <v>683</v>
      </c>
    </row>
    <row r="53" spans="1:6" ht="18.75" x14ac:dyDescent="0.3">
      <c r="A53" s="56"/>
      <c r="B53" s="59"/>
      <c r="C53" s="5">
        <v>6571011</v>
      </c>
      <c r="D53" s="5">
        <v>1141</v>
      </c>
      <c r="E53" s="5">
        <v>2023</v>
      </c>
      <c r="F53" s="6">
        <v>523</v>
      </c>
    </row>
    <row r="54" spans="1:6" ht="18.75" x14ac:dyDescent="0.3">
      <c r="A54" s="56"/>
      <c r="B54" s="59"/>
      <c r="C54" s="5">
        <v>6571012</v>
      </c>
      <c r="D54" s="5">
        <v>1141</v>
      </c>
      <c r="E54" s="5">
        <v>2023</v>
      </c>
      <c r="F54" s="6">
        <v>559</v>
      </c>
    </row>
    <row r="55" spans="1:6" ht="18.75" x14ac:dyDescent="0.3">
      <c r="A55" s="56"/>
      <c r="B55" s="59"/>
      <c r="C55" s="5">
        <v>6571014</v>
      </c>
      <c r="D55" s="5">
        <v>1141</v>
      </c>
      <c r="E55" s="5">
        <v>2023</v>
      </c>
      <c r="F55" s="6">
        <v>593</v>
      </c>
    </row>
    <row r="56" spans="1:6" ht="18.75" x14ac:dyDescent="0.3">
      <c r="A56" s="56"/>
      <c r="B56" s="59"/>
      <c r="C56" s="5">
        <v>6571015</v>
      </c>
      <c r="D56" s="5">
        <v>1141</v>
      </c>
      <c r="E56" s="5">
        <v>2023</v>
      </c>
      <c r="F56" s="6">
        <v>439</v>
      </c>
    </row>
    <row r="57" spans="1:6" ht="18.75" x14ac:dyDescent="0.3">
      <c r="A57" s="56"/>
      <c r="B57" s="59"/>
      <c r="C57" s="5">
        <v>6571017</v>
      </c>
      <c r="D57" s="5">
        <v>1141</v>
      </c>
      <c r="E57" s="5">
        <v>2023</v>
      </c>
      <c r="F57" s="6">
        <v>767</v>
      </c>
    </row>
    <row r="58" spans="1:6" ht="18.75" x14ac:dyDescent="0.3">
      <c r="A58" s="56"/>
      <c r="B58" s="59"/>
      <c r="C58" s="5">
        <v>6571019</v>
      </c>
      <c r="D58" s="5">
        <v>1141</v>
      </c>
      <c r="E58" s="5">
        <v>2023</v>
      </c>
      <c r="F58" s="6">
        <v>760</v>
      </c>
    </row>
    <row r="59" spans="1:6" ht="18.75" x14ac:dyDescent="0.3">
      <c r="A59" s="56"/>
      <c r="B59" s="59"/>
      <c r="C59" s="5">
        <v>6571020</v>
      </c>
      <c r="D59" s="5">
        <v>1141</v>
      </c>
      <c r="E59" s="5">
        <v>2023</v>
      </c>
      <c r="F59" s="6">
        <v>731</v>
      </c>
    </row>
    <row r="60" spans="1:6" ht="18.75" x14ac:dyDescent="0.3">
      <c r="A60" s="56"/>
      <c r="B60" s="59"/>
      <c r="C60" s="5">
        <v>6571021</v>
      </c>
      <c r="D60" s="5">
        <v>1141</v>
      </c>
      <c r="E60" s="5">
        <v>2023</v>
      </c>
      <c r="F60" s="6">
        <v>616</v>
      </c>
    </row>
    <row r="61" spans="1:6" ht="18.75" x14ac:dyDescent="0.3">
      <c r="A61" s="56"/>
      <c r="B61" s="59"/>
      <c r="C61" s="5">
        <v>6571022</v>
      </c>
      <c r="D61" s="5">
        <v>1141</v>
      </c>
      <c r="E61" s="5">
        <v>2023</v>
      </c>
      <c r="F61" s="6">
        <v>360</v>
      </c>
    </row>
    <row r="62" spans="1:6" ht="18.75" x14ac:dyDescent="0.3">
      <c r="A62" s="56"/>
      <c r="B62" s="60"/>
      <c r="C62" s="5">
        <v>6571024</v>
      </c>
      <c r="D62" s="5">
        <v>1141</v>
      </c>
      <c r="E62" s="5">
        <v>2023</v>
      </c>
      <c r="F62" s="6">
        <v>151</v>
      </c>
    </row>
    <row r="63" spans="1:6" ht="18.75" x14ac:dyDescent="0.3">
      <c r="A63" s="56"/>
      <c r="B63" s="58" t="s">
        <v>9</v>
      </c>
      <c r="C63" s="5">
        <v>6511007</v>
      </c>
      <c r="D63" s="5">
        <v>1141</v>
      </c>
      <c r="E63" s="5">
        <v>2023</v>
      </c>
      <c r="F63" s="6">
        <v>461</v>
      </c>
    </row>
    <row r="64" spans="1:6" ht="18.75" x14ac:dyDescent="0.3">
      <c r="A64" s="56"/>
      <c r="B64" s="59"/>
      <c r="C64" s="5">
        <v>6511008</v>
      </c>
      <c r="D64" s="5">
        <v>1141</v>
      </c>
      <c r="E64" s="5">
        <v>2023</v>
      </c>
      <c r="F64" s="6">
        <v>472</v>
      </c>
    </row>
    <row r="65" spans="1:6" ht="18.75" x14ac:dyDescent="0.3">
      <c r="A65" s="56"/>
      <c r="B65" s="59"/>
      <c r="C65" s="5">
        <v>6511034</v>
      </c>
      <c r="D65" s="5">
        <v>1141</v>
      </c>
      <c r="E65" s="5">
        <v>2023</v>
      </c>
      <c r="F65" s="6">
        <v>535</v>
      </c>
    </row>
    <row r="66" spans="1:6" ht="18.75" x14ac:dyDescent="0.3">
      <c r="A66" s="56"/>
      <c r="B66" s="59"/>
      <c r="C66" s="5">
        <v>6511039</v>
      </c>
      <c r="D66" s="5">
        <v>1141</v>
      </c>
      <c r="E66" s="5">
        <v>2023</v>
      </c>
      <c r="F66" s="6">
        <v>692</v>
      </c>
    </row>
    <row r="67" spans="1:6" ht="18.75" x14ac:dyDescent="0.3">
      <c r="A67" s="57"/>
      <c r="B67" s="60"/>
      <c r="C67" s="5">
        <v>6511044</v>
      </c>
      <c r="D67" s="5">
        <v>1141</v>
      </c>
      <c r="E67" s="5">
        <v>2023</v>
      </c>
      <c r="F67" s="6">
        <v>641</v>
      </c>
    </row>
    <row r="68" spans="1:6" ht="26.45" customHeight="1" x14ac:dyDescent="0.3">
      <c r="A68" s="52" t="s">
        <v>11</v>
      </c>
      <c r="B68" s="53"/>
      <c r="C68" s="53"/>
      <c r="D68" s="53"/>
      <c r="E68" s="54"/>
      <c r="F68" s="8">
        <f>SUM(F46:F67)</f>
        <v>14285</v>
      </c>
    </row>
    <row r="69" spans="1:6" ht="28.15" customHeight="1" x14ac:dyDescent="0.3">
      <c r="A69" s="49" t="s">
        <v>12</v>
      </c>
      <c r="B69" s="50"/>
      <c r="C69" s="50"/>
      <c r="D69" s="50"/>
      <c r="E69" s="51"/>
      <c r="F69" s="11">
        <f>F68+F45</f>
        <v>29623.1</v>
      </c>
    </row>
  </sheetData>
  <mergeCells count="12">
    <mergeCell ref="A69:E69"/>
    <mergeCell ref="A68:E68"/>
    <mergeCell ref="A2:F2"/>
    <mergeCell ref="A4:A44"/>
    <mergeCell ref="B5:B32"/>
    <mergeCell ref="B33:B34"/>
    <mergeCell ref="B35:B44"/>
    <mergeCell ref="A45:E45"/>
    <mergeCell ref="A46:A67"/>
    <mergeCell ref="B50:B62"/>
    <mergeCell ref="B63:B67"/>
    <mergeCell ref="B46:B49"/>
  </mergeCells>
  <printOptions horizontalCentered="1" verticalCentered="1"/>
  <pageMargins left="0.31496062992125984" right="0.31496062992125984" top="0.15748031496062992" bottom="0.15748031496062992" header="0" footer="0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zoomScaleNormal="100" workbookViewId="0">
      <selection activeCell="H11" sqref="H11"/>
    </sheetView>
  </sheetViews>
  <sheetFormatPr defaultRowHeight="15" x14ac:dyDescent="0.25"/>
  <cols>
    <col min="1" max="1" width="29" customWidth="1"/>
    <col min="2" max="2" width="36.28515625" customWidth="1"/>
    <col min="3" max="3" width="31" customWidth="1"/>
    <col min="4" max="4" width="18.7109375" customWidth="1"/>
    <col min="5" max="5" width="17.28515625" customWidth="1"/>
    <col min="6" max="6" width="19.7109375" style="7" customWidth="1"/>
  </cols>
  <sheetData>
    <row r="1" spans="1:6" ht="15.75" x14ac:dyDescent="0.25">
      <c r="F1" s="12" t="s">
        <v>62</v>
      </c>
    </row>
    <row r="2" spans="1:6" ht="15.75" x14ac:dyDescent="0.25">
      <c r="A2" s="64" t="s">
        <v>17</v>
      </c>
      <c r="B2" s="64"/>
      <c r="C2" s="64"/>
      <c r="D2" s="13"/>
      <c r="E2" s="13"/>
      <c r="F2" s="13"/>
    </row>
    <row r="3" spans="1:6" ht="15.75" x14ac:dyDescent="0.25">
      <c r="A3" s="14" t="s">
        <v>0</v>
      </c>
      <c r="B3" s="14" t="s">
        <v>10</v>
      </c>
      <c r="C3" s="15" t="s">
        <v>18</v>
      </c>
      <c r="F3"/>
    </row>
    <row r="4" spans="1:6" ht="18.75" x14ac:dyDescent="0.3">
      <c r="A4" s="16" t="s">
        <v>19</v>
      </c>
      <c r="B4" s="5">
        <v>1549</v>
      </c>
      <c r="C4" s="17">
        <v>30000</v>
      </c>
      <c r="F4"/>
    </row>
    <row r="5" spans="1:6" ht="18.75" x14ac:dyDescent="0.3">
      <c r="A5" s="16" t="s">
        <v>20</v>
      </c>
      <c r="B5" s="5">
        <v>1549</v>
      </c>
      <c r="C5" s="17">
        <v>30000</v>
      </c>
      <c r="F5"/>
    </row>
    <row r="6" spans="1:6" ht="18.75" x14ac:dyDescent="0.3">
      <c r="A6" s="16" t="s">
        <v>21</v>
      </c>
      <c r="B6" s="5">
        <v>1549</v>
      </c>
      <c r="C6" s="17">
        <v>40000</v>
      </c>
      <c r="F6"/>
    </row>
    <row r="7" spans="1:6" ht="18.75" x14ac:dyDescent="0.3">
      <c r="A7" s="65" t="s">
        <v>11</v>
      </c>
      <c r="B7" s="65"/>
      <c r="C7" s="18">
        <f>SUM(C4:C6)</f>
        <v>100000</v>
      </c>
      <c r="F7"/>
    </row>
    <row r="8" spans="1:6" ht="15.75" x14ac:dyDescent="0.25">
      <c r="A8" s="19"/>
      <c r="B8" s="19"/>
      <c r="C8" s="20"/>
      <c r="F8"/>
    </row>
    <row r="10" spans="1:6" ht="15.75" x14ac:dyDescent="0.25">
      <c r="A10" s="66" t="s">
        <v>22</v>
      </c>
      <c r="B10" s="67"/>
      <c r="C10" s="67"/>
      <c r="D10" s="67"/>
      <c r="E10" s="67"/>
      <c r="F10" s="68"/>
    </row>
    <row r="11" spans="1:6" ht="15.75" x14ac:dyDescent="0.25">
      <c r="A11" s="14" t="s">
        <v>0</v>
      </c>
      <c r="B11" s="14" t="s">
        <v>23</v>
      </c>
      <c r="C11" s="14" t="s">
        <v>24</v>
      </c>
      <c r="D11" s="14" t="s">
        <v>10</v>
      </c>
      <c r="E11" s="14" t="s">
        <v>2</v>
      </c>
      <c r="F11" s="15" t="s">
        <v>18</v>
      </c>
    </row>
    <row r="12" spans="1:6" ht="18.75" x14ac:dyDescent="0.3">
      <c r="A12" s="21" t="s">
        <v>25</v>
      </c>
      <c r="B12" s="5" t="s">
        <v>26</v>
      </c>
      <c r="C12" s="5" t="s">
        <v>27</v>
      </c>
      <c r="D12" s="5">
        <v>1549</v>
      </c>
      <c r="E12" s="5">
        <v>2022</v>
      </c>
      <c r="F12" s="17">
        <v>3081761</v>
      </c>
    </row>
    <row r="13" spans="1:6" ht="18.75" x14ac:dyDescent="0.3">
      <c r="A13" s="21" t="s">
        <v>25</v>
      </c>
      <c r="B13" s="5" t="s">
        <v>28</v>
      </c>
      <c r="C13" s="5" t="s">
        <v>29</v>
      </c>
      <c r="D13" s="5">
        <v>1549</v>
      </c>
      <c r="E13" s="5">
        <v>2022</v>
      </c>
      <c r="F13" s="17">
        <v>4875827</v>
      </c>
    </row>
    <row r="14" spans="1:6" ht="18.75" x14ac:dyDescent="0.3">
      <c r="A14" s="21" t="s">
        <v>30</v>
      </c>
      <c r="B14" s="5" t="s">
        <v>31</v>
      </c>
      <c r="C14" s="5" t="s">
        <v>32</v>
      </c>
      <c r="D14" s="5">
        <v>1549</v>
      </c>
      <c r="E14" s="5">
        <v>2022</v>
      </c>
      <c r="F14" s="17">
        <v>11777945</v>
      </c>
    </row>
    <row r="15" spans="1:6" ht="18.75" x14ac:dyDescent="0.3">
      <c r="A15" s="21" t="s">
        <v>30</v>
      </c>
      <c r="B15" s="5" t="s">
        <v>33</v>
      </c>
      <c r="C15" s="5" t="s">
        <v>34</v>
      </c>
      <c r="D15" s="5">
        <v>1549</v>
      </c>
      <c r="E15" s="5">
        <v>2022</v>
      </c>
      <c r="F15" s="17">
        <v>2255820</v>
      </c>
    </row>
    <row r="16" spans="1:6" ht="18.75" x14ac:dyDescent="0.3">
      <c r="A16" s="21" t="s">
        <v>35</v>
      </c>
      <c r="B16" s="5" t="s">
        <v>36</v>
      </c>
      <c r="C16" s="5" t="s">
        <v>37</v>
      </c>
      <c r="D16" s="5">
        <v>1549</v>
      </c>
      <c r="E16" s="5">
        <v>2022</v>
      </c>
      <c r="F16" s="17">
        <v>1864394</v>
      </c>
    </row>
    <row r="17" spans="1:6" ht="18.75" x14ac:dyDescent="0.3">
      <c r="A17" s="21" t="s">
        <v>35</v>
      </c>
      <c r="B17" s="5" t="s">
        <v>38</v>
      </c>
      <c r="C17" s="5" t="s">
        <v>39</v>
      </c>
      <c r="D17" s="5">
        <v>1549</v>
      </c>
      <c r="E17" s="5">
        <v>2022</v>
      </c>
      <c r="F17" s="17">
        <v>11788104</v>
      </c>
    </row>
    <row r="18" spans="1:6" ht="18.75" x14ac:dyDescent="0.3">
      <c r="A18" s="21" t="s">
        <v>35</v>
      </c>
      <c r="B18" s="5" t="s">
        <v>40</v>
      </c>
      <c r="C18" s="5" t="s">
        <v>41</v>
      </c>
      <c r="D18" s="5">
        <v>1549</v>
      </c>
      <c r="E18" s="5">
        <v>2022</v>
      </c>
      <c r="F18" s="17">
        <v>12166867</v>
      </c>
    </row>
    <row r="19" spans="1:6" ht="18.75" x14ac:dyDescent="0.3">
      <c r="A19" s="21" t="s">
        <v>35</v>
      </c>
      <c r="B19" s="5" t="s">
        <v>42</v>
      </c>
      <c r="C19" s="5" t="s">
        <v>43</v>
      </c>
      <c r="D19" s="5">
        <v>1549</v>
      </c>
      <c r="E19" s="5">
        <v>2022</v>
      </c>
      <c r="F19" s="17">
        <v>9783802</v>
      </c>
    </row>
    <row r="20" spans="1:6" ht="18.75" x14ac:dyDescent="0.3">
      <c r="A20" s="21" t="s">
        <v>35</v>
      </c>
      <c r="B20" s="5" t="s">
        <v>44</v>
      </c>
      <c r="C20" s="5" t="s">
        <v>45</v>
      </c>
      <c r="D20" s="5">
        <v>1549</v>
      </c>
      <c r="E20" s="5">
        <v>2022</v>
      </c>
      <c r="F20" s="17">
        <v>5199877</v>
      </c>
    </row>
    <row r="21" spans="1:6" ht="18.75" x14ac:dyDescent="0.3">
      <c r="A21" s="21" t="s">
        <v>35</v>
      </c>
      <c r="B21" s="5" t="s">
        <v>46</v>
      </c>
      <c r="C21" s="5" t="s">
        <v>47</v>
      </c>
      <c r="D21" s="5">
        <v>1549</v>
      </c>
      <c r="E21" s="5">
        <v>2022</v>
      </c>
      <c r="F21" s="17">
        <v>2507397</v>
      </c>
    </row>
    <row r="22" spans="1:6" ht="18.75" x14ac:dyDescent="0.3">
      <c r="A22" s="21" t="s">
        <v>48</v>
      </c>
      <c r="B22" s="5" t="s">
        <v>49</v>
      </c>
      <c r="C22" s="5" t="s">
        <v>50</v>
      </c>
      <c r="D22" s="5">
        <v>1549</v>
      </c>
      <c r="E22" s="5">
        <v>2022</v>
      </c>
      <c r="F22" s="17">
        <v>1781463</v>
      </c>
    </row>
    <row r="23" spans="1:6" ht="18.75" x14ac:dyDescent="0.3">
      <c r="A23" s="21" t="s">
        <v>51</v>
      </c>
      <c r="B23" s="5" t="s">
        <v>52</v>
      </c>
      <c r="C23" s="5" t="s">
        <v>53</v>
      </c>
      <c r="D23" s="5">
        <v>1549</v>
      </c>
      <c r="E23" s="5">
        <v>2022</v>
      </c>
      <c r="F23" s="17">
        <v>5951202</v>
      </c>
    </row>
    <row r="24" spans="1:6" ht="18.75" x14ac:dyDescent="0.3">
      <c r="A24" s="21" t="s">
        <v>54</v>
      </c>
      <c r="B24" s="5" t="s">
        <v>55</v>
      </c>
      <c r="C24" s="5" t="s">
        <v>56</v>
      </c>
      <c r="D24" s="5">
        <v>1549</v>
      </c>
      <c r="E24" s="5">
        <v>2022</v>
      </c>
      <c r="F24" s="17">
        <v>4104381</v>
      </c>
    </row>
    <row r="25" spans="1:6" ht="18.75" x14ac:dyDescent="0.3">
      <c r="A25" s="21" t="s">
        <v>57</v>
      </c>
      <c r="B25" s="5" t="s">
        <v>58</v>
      </c>
      <c r="C25" s="5" t="s">
        <v>59</v>
      </c>
      <c r="D25" s="5">
        <v>1549</v>
      </c>
      <c r="E25" s="5">
        <v>2022</v>
      </c>
      <c r="F25" s="17">
        <v>9387645</v>
      </c>
    </row>
    <row r="26" spans="1:6" ht="18.75" x14ac:dyDescent="0.3">
      <c r="A26" s="21" t="s">
        <v>57</v>
      </c>
      <c r="B26" s="5" t="s">
        <v>60</v>
      </c>
      <c r="C26" s="5" t="s">
        <v>61</v>
      </c>
      <c r="D26" s="5">
        <v>1549</v>
      </c>
      <c r="E26" s="5">
        <v>2022</v>
      </c>
      <c r="F26" s="17">
        <v>11000645</v>
      </c>
    </row>
    <row r="27" spans="1:6" s="23" customFormat="1" ht="18.75" x14ac:dyDescent="0.3">
      <c r="A27" s="69" t="s">
        <v>11</v>
      </c>
      <c r="B27" s="69"/>
      <c r="C27" s="69"/>
      <c r="D27" s="69"/>
      <c r="E27" s="22"/>
      <c r="F27" s="18">
        <f>SUM(F12:F26)</f>
        <v>97527130</v>
      </c>
    </row>
  </sheetData>
  <mergeCells count="4">
    <mergeCell ref="A2:C2"/>
    <mergeCell ref="A7:B7"/>
    <mergeCell ref="A10:F10"/>
    <mergeCell ref="A27:D27"/>
  </mergeCells>
  <pageMargins left="0.7" right="0.7" top="0.75" bottom="0.75" header="0.3" footer="0.3"/>
  <pageSetup paperSize="9"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8"/>
  <sheetViews>
    <sheetView topLeftCell="A7" zoomScaleNormal="100" workbookViewId="0">
      <selection activeCell="I7" sqref="I7"/>
    </sheetView>
  </sheetViews>
  <sheetFormatPr defaultRowHeight="15" x14ac:dyDescent="0.25"/>
  <cols>
    <col min="1" max="1" width="20.7109375" customWidth="1"/>
    <col min="2" max="2" width="38.5703125" style="9" customWidth="1"/>
    <col min="3" max="3" width="30.42578125" style="9" customWidth="1"/>
    <col min="4" max="5" width="18.140625" style="9" customWidth="1"/>
    <col min="6" max="6" width="25.7109375" style="7" customWidth="1"/>
  </cols>
  <sheetData>
    <row r="1" spans="1:6" ht="20.25" customHeight="1" x14ac:dyDescent="0.25">
      <c r="F1" s="12" t="s">
        <v>170</v>
      </c>
    </row>
    <row r="2" spans="1:6" ht="31.15" customHeight="1" x14ac:dyDescent="0.25">
      <c r="A2" s="65" t="s">
        <v>63</v>
      </c>
      <c r="B2" s="65"/>
      <c r="C2" s="65"/>
      <c r="D2" s="65"/>
      <c r="E2" s="65"/>
      <c r="F2" s="65"/>
    </row>
    <row r="3" spans="1:6" ht="21.75" customHeight="1" x14ac:dyDescent="0.25">
      <c r="A3" s="14" t="s">
        <v>0</v>
      </c>
      <c r="B3" s="14" t="s">
        <v>23</v>
      </c>
      <c r="C3" s="14" t="s">
        <v>24</v>
      </c>
      <c r="D3" s="14" t="s">
        <v>10</v>
      </c>
      <c r="E3" s="14" t="s">
        <v>2</v>
      </c>
      <c r="F3" s="15" t="s">
        <v>18</v>
      </c>
    </row>
    <row r="4" spans="1:6" ht="22.15" customHeight="1" x14ac:dyDescent="0.25">
      <c r="A4" s="25" t="s">
        <v>64</v>
      </c>
      <c r="B4" s="26" t="s">
        <v>65</v>
      </c>
      <c r="C4" s="26" t="s">
        <v>66</v>
      </c>
      <c r="D4" s="26" t="s">
        <v>67</v>
      </c>
      <c r="E4" s="26">
        <v>2022</v>
      </c>
      <c r="F4" s="27">
        <v>3706265</v>
      </c>
    </row>
    <row r="5" spans="1:6" ht="22.15" customHeight="1" x14ac:dyDescent="0.25">
      <c r="A5" s="25" t="s">
        <v>64</v>
      </c>
      <c r="B5" s="26" t="s">
        <v>68</v>
      </c>
      <c r="C5" s="26" t="s">
        <v>69</v>
      </c>
      <c r="D5" s="26" t="s">
        <v>67</v>
      </c>
      <c r="E5" s="26">
        <v>2022</v>
      </c>
      <c r="F5" s="27">
        <v>193031</v>
      </c>
    </row>
    <row r="6" spans="1:6" ht="22.15" customHeight="1" x14ac:dyDescent="0.25">
      <c r="A6" s="25" t="s">
        <v>25</v>
      </c>
      <c r="B6" s="26" t="s">
        <v>26</v>
      </c>
      <c r="C6" s="26" t="s">
        <v>70</v>
      </c>
      <c r="D6" s="26" t="s">
        <v>71</v>
      </c>
      <c r="E6" s="26">
        <v>2022</v>
      </c>
      <c r="F6" s="27">
        <v>1948123</v>
      </c>
    </row>
    <row r="7" spans="1:6" ht="22.15" customHeight="1" x14ac:dyDescent="0.25">
      <c r="A7" s="25" t="s">
        <v>72</v>
      </c>
      <c r="B7" s="26" t="s">
        <v>73</v>
      </c>
      <c r="C7" s="26" t="s">
        <v>74</v>
      </c>
      <c r="D7" s="26" t="s">
        <v>75</v>
      </c>
      <c r="E7" s="26">
        <v>2022</v>
      </c>
      <c r="F7" s="27">
        <v>401574</v>
      </c>
    </row>
    <row r="8" spans="1:6" ht="22.15" customHeight="1" x14ac:dyDescent="0.25">
      <c r="A8" s="25" t="s">
        <v>72</v>
      </c>
      <c r="B8" s="26" t="s">
        <v>73</v>
      </c>
      <c r="C8" s="26" t="s">
        <v>76</v>
      </c>
      <c r="D8" s="26" t="s">
        <v>77</v>
      </c>
      <c r="E8" s="26">
        <v>2022</v>
      </c>
      <c r="F8" s="27">
        <v>1373246</v>
      </c>
    </row>
    <row r="9" spans="1:6" ht="22.15" customHeight="1" x14ac:dyDescent="0.25">
      <c r="A9" s="25" t="s">
        <v>72</v>
      </c>
      <c r="B9" s="26" t="s">
        <v>78</v>
      </c>
      <c r="C9" s="26" t="s">
        <v>79</v>
      </c>
      <c r="D9" s="26" t="s">
        <v>75</v>
      </c>
      <c r="E9" s="26">
        <v>2022</v>
      </c>
      <c r="F9" s="27">
        <v>249286</v>
      </c>
    </row>
    <row r="10" spans="1:6" ht="22.15" customHeight="1" x14ac:dyDescent="0.25">
      <c r="A10" s="25" t="s">
        <v>72</v>
      </c>
      <c r="B10" s="26" t="s">
        <v>80</v>
      </c>
      <c r="C10" s="26" t="s">
        <v>81</v>
      </c>
      <c r="D10" s="26" t="s">
        <v>77</v>
      </c>
      <c r="E10" s="26">
        <v>2022</v>
      </c>
      <c r="F10" s="27">
        <v>79934</v>
      </c>
    </row>
    <row r="11" spans="1:6" ht="22.15" customHeight="1" x14ac:dyDescent="0.25">
      <c r="A11" s="25" t="s">
        <v>82</v>
      </c>
      <c r="B11" s="26" t="s">
        <v>83</v>
      </c>
      <c r="C11" s="26" t="s">
        <v>84</v>
      </c>
      <c r="D11" s="26" t="s">
        <v>77</v>
      </c>
      <c r="E11" s="26">
        <v>2022</v>
      </c>
      <c r="F11" s="27">
        <v>5899822</v>
      </c>
    </row>
    <row r="12" spans="1:6" ht="22.15" customHeight="1" x14ac:dyDescent="0.25">
      <c r="A12" s="25" t="s">
        <v>82</v>
      </c>
      <c r="B12" s="26" t="s">
        <v>85</v>
      </c>
      <c r="C12" s="26" t="s">
        <v>86</v>
      </c>
      <c r="D12" s="26" t="s">
        <v>71</v>
      </c>
      <c r="E12" s="26">
        <v>2022</v>
      </c>
      <c r="F12" s="27">
        <v>1779816</v>
      </c>
    </row>
    <row r="13" spans="1:6" ht="22.15" customHeight="1" x14ac:dyDescent="0.25">
      <c r="A13" s="25" t="s">
        <v>82</v>
      </c>
      <c r="B13" s="26" t="s">
        <v>87</v>
      </c>
      <c r="C13" s="26" t="s">
        <v>88</v>
      </c>
      <c r="D13" s="26" t="s">
        <v>75</v>
      </c>
      <c r="E13" s="26">
        <v>2022</v>
      </c>
      <c r="F13" s="27">
        <v>3474068</v>
      </c>
    </row>
    <row r="14" spans="1:6" ht="22.15" customHeight="1" x14ac:dyDescent="0.25">
      <c r="A14" s="25" t="s">
        <v>82</v>
      </c>
      <c r="B14" s="26" t="s">
        <v>87</v>
      </c>
      <c r="C14" s="26" t="s">
        <v>89</v>
      </c>
      <c r="D14" s="26" t="s">
        <v>71</v>
      </c>
      <c r="E14" s="26">
        <v>2022</v>
      </c>
      <c r="F14" s="27">
        <v>919023</v>
      </c>
    </row>
    <row r="15" spans="1:6" ht="22.15" customHeight="1" x14ac:dyDescent="0.25">
      <c r="A15" s="25" t="s">
        <v>82</v>
      </c>
      <c r="B15" s="26" t="s">
        <v>90</v>
      </c>
      <c r="C15" s="26" t="s">
        <v>91</v>
      </c>
      <c r="D15" s="26" t="s">
        <v>75</v>
      </c>
      <c r="E15" s="26">
        <v>2022</v>
      </c>
      <c r="F15" s="27">
        <v>4571529</v>
      </c>
    </row>
    <row r="16" spans="1:6" ht="22.15" customHeight="1" x14ac:dyDescent="0.25">
      <c r="A16" s="25" t="s">
        <v>82</v>
      </c>
      <c r="B16" s="26" t="s">
        <v>92</v>
      </c>
      <c r="C16" s="26" t="s">
        <v>93</v>
      </c>
      <c r="D16" s="26" t="s">
        <v>71</v>
      </c>
      <c r="E16" s="26">
        <v>2022</v>
      </c>
      <c r="F16" s="27">
        <v>1251459</v>
      </c>
    </row>
    <row r="17" spans="1:6" ht="22.15" customHeight="1" x14ac:dyDescent="0.25">
      <c r="A17" s="25" t="s">
        <v>35</v>
      </c>
      <c r="B17" s="26" t="s">
        <v>38</v>
      </c>
      <c r="C17" s="26" t="s">
        <v>94</v>
      </c>
      <c r="D17" s="26" t="s">
        <v>67</v>
      </c>
      <c r="E17" s="26">
        <v>2022</v>
      </c>
      <c r="F17" s="27">
        <v>3761207</v>
      </c>
    </row>
    <row r="18" spans="1:6" ht="22.15" customHeight="1" x14ac:dyDescent="0.25">
      <c r="A18" s="25" t="s">
        <v>95</v>
      </c>
      <c r="B18" s="26" t="s">
        <v>96</v>
      </c>
      <c r="C18" s="26" t="s">
        <v>97</v>
      </c>
      <c r="D18" s="26" t="s">
        <v>67</v>
      </c>
      <c r="E18" s="26">
        <v>2022</v>
      </c>
      <c r="F18" s="27">
        <v>16051257</v>
      </c>
    </row>
    <row r="19" spans="1:6" ht="22.15" customHeight="1" x14ac:dyDescent="0.25">
      <c r="A19" s="25" t="s">
        <v>95</v>
      </c>
      <c r="B19" s="26" t="s">
        <v>98</v>
      </c>
      <c r="C19" s="26" t="s">
        <v>99</v>
      </c>
      <c r="D19" s="26" t="s">
        <v>67</v>
      </c>
      <c r="E19" s="26">
        <v>2022</v>
      </c>
      <c r="F19" s="27">
        <v>398804</v>
      </c>
    </row>
    <row r="20" spans="1:6" ht="22.15" customHeight="1" x14ac:dyDescent="0.25">
      <c r="A20" s="25" t="s">
        <v>95</v>
      </c>
      <c r="B20" s="26" t="s">
        <v>100</v>
      </c>
      <c r="C20" s="26" t="s">
        <v>101</v>
      </c>
      <c r="D20" s="26" t="s">
        <v>67</v>
      </c>
      <c r="E20" s="26">
        <v>2022</v>
      </c>
      <c r="F20" s="27">
        <v>1760201</v>
      </c>
    </row>
    <row r="21" spans="1:6" ht="22.15" customHeight="1" x14ac:dyDescent="0.25">
      <c r="A21" s="25" t="s">
        <v>95</v>
      </c>
      <c r="B21" s="26" t="s">
        <v>102</v>
      </c>
      <c r="C21" s="26" t="s">
        <v>103</v>
      </c>
      <c r="D21" s="26" t="s">
        <v>67</v>
      </c>
      <c r="E21" s="26">
        <v>2022</v>
      </c>
      <c r="F21" s="27">
        <v>13125235</v>
      </c>
    </row>
    <row r="22" spans="1:6" ht="22.15" customHeight="1" x14ac:dyDescent="0.25">
      <c r="A22" s="25" t="s">
        <v>95</v>
      </c>
      <c r="B22" s="26" t="s">
        <v>104</v>
      </c>
      <c r="C22" s="26" t="s">
        <v>105</v>
      </c>
      <c r="D22" s="26" t="s">
        <v>67</v>
      </c>
      <c r="E22" s="26">
        <v>2022</v>
      </c>
      <c r="F22" s="27">
        <v>5434058</v>
      </c>
    </row>
    <row r="23" spans="1:6" ht="22.15" customHeight="1" x14ac:dyDescent="0.25">
      <c r="A23" s="25" t="s">
        <v>95</v>
      </c>
      <c r="B23" s="26" t="s">
        <v>104</v>
      </c>
      <c r="C23" s="26" t="s">
        <v>106</v>
      </c>
      <c r="D23" s="26" t="s">
        <v>71</v>
      </c>
      <c r="E23" s="26">
        <v>2022</v>
      </c>
      <c r="F23" s="27">
        <v>2034930</v>
      </c>
    </row>
    <row r="24" spans="1:6" ht="22.15" customHeight="1" x14ac:dyDescent="0.25">
      <c r="A24" s="25" t="s">
        <v>95</v>
      </c>
      <c r="B24" s="26" t="s">
        <v>107</v>
      </c>
      <c r="C24" s="26" t="s">
        <v>108</v>
      </c>
      <c r="D24" s="26" t="s">
        <v>67</v>
      </c>
      <c r="E24" s="26">
        <v>2022</v>
      </c>
      <c r="F24" s="27">
        <v>19403301</v>
      </c>
    </row>
    <row r="25" spans="1:6" ht="22.15" customHeight="1" x14ac:dyDescent="0.25">
      <c r="A25" s="25" t="s">
        <v>95</v>
      </c>
      <c r="B25" s="26" t="s">
        <v>109</v>
      </c>
      <c r="C25" s="26" t="s">
        <v>110</v>
      </c>
      <c r="D25" s="26" t="s">
        <v>67</v>
      </c>
      <c r="E25" s="26">
        <v>2022</v>
      </c>
      <c r="F25" s="27">
        <v>675124</v>
      </c>
    </row>
    <row r="26" spans="1:6" ht="22.15" customHeight="1" x14ac:dyDescent="0.25">
      <c r="A26" s="25" t="s">
        <v>95</v>
      </c>
      <c r="B26" s="26" t="s">
        <v>111</v>
      </c>
      <c r="C26" s="26" t="s">
        <v>112</v>
      </c>
      <c r="D26" s="26" t="s">
        <v>71</v>
      </c>
      <c r="E26" s="26">
        <v>2022</v>
      </c>
      <c r="F26" s="27">
        <v>6320087</v>
      </c>
    </row>
    <row r="27" spans="1:6" ht="22.15" customHeight="1" x14ac:dyDescent="0.25">
      <c r="A27" s="25" t="s">
        <v>95</v>
      </c>
      <c r="B27" s="26" t="s">
        <v>111</v>
      </c>
      <c r="C27" s="26" t="s">
        <v>113</v>
      </c>
      <c r="D27" s="26" t="s">
        <v>67</v>
      </c>
      <c r="E27" s="26">
        <v>2022</v>
      </c>
      <c r="F27" s="27">
        <v>6395814</v>
      </c>
    </row>
    <row r="28" spans="1:6" ht="22.15" customHeight="1" x14ac:dyDescent="0.25">
      <c r="A28" s="25" t="s">
        <v>95</v>
      </c>
      <c r="B28" s="26" t="s">
        <v>114</v>
      </c>
      <c r="C28" s="26" t="s">
        <v>115</v>
      </c>
      <c r="D28" s="26" t="s">
        <v>67</v>
      </c>
      <c r="E28" s="26">
        <v>2022</v>
      </c>
      <c r="F28" s="27">
        <v>5796975</v>
      </c>
    </row>
    <row r="29" spans="1:6" ht="22.15" customHeight="1" x14ac:dyDescent="0.25">
      <c r="A29" s="25" t="s">
        <v>95</v>
      </c>
      <c r="B29" s="26" t="s">
        <v>114</v>
      </c>
      <c r="C29" s="26" t="s">
        <v>116</v>
      </c>
      <c r="D29" s="26" t="s">
        <v>71</v>
      </c>
      <c r="E29" s="26">
        <v>2022</v>
      </c>
      <c r="F29" s="27">
        <v>228626</v>
      </c>
    </row>
    <row r="30" spans="1:6" ht="22.15" customHeight="1" x14ac:dyDescent="0.25">
      <c r="A30" s="25" t="s">
        <v>95</v>
      </c>
      <c r="B30" s="26" t="s">
        <v>117</v>
      </c>
      <c r="C30" s="26" t="s">
        <v>118</v>
      </c>
      <c r="D30" s="26" t="s">
        <v>67</v>
      </c>
      <c r="E30" s="26">
        <v>2022</v>
      </c>
      <c r="F30" s="27">
        <v>13032617</v>
      </c>
    </row>
    <row r="31" spans="1:6" ht="22.15" customHeight="1" x14ac:dyDescent="0.25">
      <c r="A31" s="25" t="s">
        <v>95</v>
      </c>
      <c r="B31" s="26" t="s">
        <v>117</v>
      </c>
      <c r="C31" s="26" t="s">
        <v>119</v>
      </c>
      <c r="D31" s="26" t="s">
        <v>71</v>
      </c>
      <c r="E31" s="26">
        <v>2022</v>
      </c>
      <c r="F31" s="27">
        <v>2116558</v>
      </c>
    </row>
    <row r="32" spans="1:6" ht="22.15" customHeight="1" x14ac:dyDescent="0.25">
      <c r="A32" s="25" t="s">
        <v>95</v>
      </c>
      <c r="B32" s="26" t="s">
        <v>120</v>
      </c>
      <c r="C32" s="26" t="s">
        <v>121</v>
      </c>
      <c r="D32" s="26" t="s">
        <v>71</v>
      </c>
      <c r="E32" s="26">
        <v>2022</v>
      </c>
      <c r="F32" s="27">
        <v>362887</v>
      </c>
    </row>
    <row r="33" spans="1:6" ht="22.15" customHeight="1" x14ac:dyDescent="0.25">
      <c r="A33" s="25" t="s">
        <v>95</v>
      </c>
      <c r="B33" s="26" t="s">
        <v>120</v>
      </c>
      <c r="C33" s="26" t="s">
        <v>122</v>
      </c>
      <c r="D33" s="26" t="s">
        <v>67</v>
      </c>
      <c r="E33" s="26">
        <v>2022</v>
      </c>
      <c r="F33" s="27">
        <v>1032889</v>
      </c>
    </row>
    <row r="34" spans="1:6" ht="22.15" customHeight="1" x14ac:dyDescent="0.25">
      <c r="A34" s="25" t="s">
        <v>123</v>
      </c>
      <c r="B34" s="26" t="s">
        <v>124</v>
      </c>
      <c r="C34" s="26" t="s">
        <v>125</v>
      </c>
      <c r="D34" s="26" t="s">
        <v>67</v>
      </c>
      <c r="E34" s="26">
        <v>2022</v>
      </c>
      <c r="F34" s="27">
        <v>486023</v>
      </c>
    </row>
    <row r="35" spans="1:6" ht="22.15" customHeight="1" x14ac:dyDescent="0.25">
      <c r="A35" s="25" t="s">
        <v>54</v>
      </c>
      <c r="B35" s="26" t="s">
        <v>126</v>
      </c>
      <c r="C35" s="26" t="s">
        <v>127</v>
      </c>
      <c r="D35" s="26" t="s">
        <v>67</v>
      </c>
      <c r="E35" s="26">
        <v>2022</v>
      </c>
      <c r="F35" s="27">
        <v>1682931</v>
      </c>
    </row>
    <row r="36" spans="1:6" ht="22.15" customHeight="1" x14ac:dyDescent="0.25">
      <c r="A36" s="25" t="s">
        <v>54</v>
      </c>
      <c r="B36" s="26" t="s">
        <v>128</v>
      </c>
      <c r="C36" s="26" t="s">
        <v>129</v>
      </c>
      <c r="D36" s="26" t="s">
        <v>71</v>
      </c>
      <c r="E36" s="26">
        <v>2022</v>
      </c>
      <c r="F36" s="27">
        <v>668755</v>
      </c>
    </row>
    <row r="37" spans="1:6" ht="22.15" customHeight="1" x14ac:dyDescent="0.25">
      <c r="A37" s="25" t="s">
        <v>130</v>
      </c>
      <c r="B37" s="26" t="s">
        <v>131</v>
      </c>
      <c r="C37" s="26" t="s">
        <v>132</v>
      </c>
      <c r="D37" s="26" t="s">
        <v>71</v>
      </c>
      <c r="E37" s="26">
        <v>2022</v>
      </c>
      <c r="F37" s="27">
        <v>5352369</v>
      </c>
    </row>
    <row r="38" spans="1:6" ht="22.15" customHeight="1" x14ac:dyDescent="0.25">
      <c r="A38" s="25" t="s">
        <v>130</v>
      </c>
      <c r="B38" s="26" t="s">
        <v>133</v>
      </c>
      <c r="C38" s="26" t="s">
        <v>134</v>
      </c>
      <c r="D38" s="26" t="s">
        <v>71</v>
      </c>
      <c r="E38" s="26">
        <v>2022</v>
      </c>
      <c r="F38" s="27">
        <v>5800886</v>
      </c>
    </row>
    <row r="39" spans="1:6" ht="22.15" customHeight="1" x14ac:dyDescent="0.25">
      <c r="A39" s="25" t="s">
        <v>130</v>
      </c>
      <c r="B39" s="26" t="s">
        <v>135</v>
      </c>
      <c r="C39" s="26" t="s">
        <v>136</v>
      </c>
      <c r="D39" s="26" t="s">
        <v>71</v>
      </c>
      <c r="E39" s="26">
        <v>2022</v>
      </c>
      <c r="F39" s="27">
        <v>7592922</v>
      </c>
    </row>
    <row r="40" spans="1:6" ht="22.15" customHeight="1" x14ac:dyDescent="0.25">
      <c r="A40" s="25" t="s">
        <v>137</v>
      </c>
      <c r="B40" s="26" t="s">
        <v>138</v>
      </c>
      <c r="C40" s="26" t="s">
        <v>139</v>
      </c>
      <c r="D40" s="26" t="s">
        <v>67</v>
      </c>
      <c r="E40" s="26">
        <v>2022</v>
      </c>
      <c r="F40" s="27">
        <v>4182070</v>
      </c>
    </row>
    <row r="41" spans="1:6" ht="22.15" customHeight="1" x14ac:dyDescent="0.25">
      <c r="A41" s="25" t="s">
        <v>137</v>
      </c>
      <c r="B41" s="26" t="s">
        <v>140</v>
      </c>
      <c r="C41" s="26" t="s">
        <v>141</v>
      </c>
      <c r="D41" s="26" t="s">
        <v>67</v>
      </c>
      <c r="E41" s="26">
        <v>2022</v>
      </c>
      <c r="F41" s="27">
        <v>1781384</v>
      </c>
    </row>
    <row r="42" spans="1:6" ht="22.15" customHeight="1" x14ac:dyDescent="0.25">
      <c r="A42" s="25" t="s">
        <v>137</v>
      </c>
      <c r="B42" s="26" t="s">
        <v>142</v>
      </c>
      <c r="C42" s="26" t="s">
        <v>143</v>
      </c>
      <c r="D42" s="26" t="s">
        <v>67</v>
      </c>
      <c r="E42" s="26">
        <v>2022</v>
      </c>
      <c r="F42" s="27">
        <v>5418930</v>
      </c>
    </row>
    <row r="43" spans="1:6" ht="22.15" customHeight="1" x14ac:dyDescent="0.25">
      <c r="A43" s="25" t="s">
        <v>144</v>
      </c>
      <c r="B43" s="26" t="s">
        <v>145</v>
      </c>
      <c r="C43" s="26" t="s">
        <v>146</v>
      </c>
      <c r="D43" s="26" t="s">
        <v>71</v>
      </c>
      <c r="E43" s="26">
        <v>2022</v>
      </c>
      <c r="F43" s="27">
        <v>7640006</v>
      </c>
    </row>
    <row r="44" spans="1:6" ht="22.15" customHeight="1" x14ac:dyDescent="0.25">
      <c r="A44" s="25" t="s">
        <v>144</v>
      </c>
      <c r="B44" s="26" t="s">
        <v>147</v>
      </c>
      <c r="C44" s="26" t="s">
        <v>148</v>
      </c>
      <c r="D44" s="26" t="s">
        <v>71</v>
      </c>
      <c r="E44" s="26">
        <v>2022</v>
      </c>
      <c r="F44" s="27">
        <v>240660</v>
      </c>
    </row>
    <row r="45" spans="1:6" ht="22.15" customHeight="1" x14ac:dyDescent="0.25">
      <c r="A45" s="25" t="s">
        <v>149</v>
      </c>
      <c r="B45" s="26" t="s">
        <v>150</v>
      </c>
      <c r="C45" s="26" t="s">
        <v>151</v>
      </c>
      <c r="D45" s="26" t="s">
        <v>67</v>
      </c>
      <c r="E45" s="26">
        <v>2022</v>
      </c>
      <c r="F45" s="27">
        <v>8841132</v>
      </c>
    </row>
    <row r="46" spans="1:6" ht="22.15" customHeight="1" x14ac:dyDescent="0.25">
      <c r="A46" s="25" t="s">
        <v>149</v>
      </c>
      <c r="B46" s="26" t="s">
        <v>150</v>
      </c>
      <c r="C46" s="26" t="s">
        <v>152</v>
      </c>
      <c r="D46" s="26" t="s">
        <v>71</v>
      </c>
      <c r="E46" s="26">
        <v>2022</v>
      </c>
      <c r="F46" s="27">
        <v>1601662</v>
      </c>
    </row>
    <row r="47" spans="1:6" ht="22.15" customHeight="1" x14ac:dyDescent="0.25">
      <c r="A47" s="25" t="s">
        <v>149</v>
      </c>
      <c r="B47" s="26" t="s">
        <v>153</v>
      </c>
      <c r="C47" s="26" t="s">
        <v>154</v>
      </c>
      <c r="D47" s="26" t="s">
        <v>67</v>
      </c>
      <c r="E47" s="26">
        <v>2022</v>
      </c>
      <c r="F47" s="27">
        <v>2029546</v>
      </c>
    </row>
    <row r="48" spans="1:6" ht="22.15" customHeight="1" x14ac:dyDescent="0.25">
      <c r="A48" s="25" t="s">
        <v>149</v>
      </c>
      <c r="B48" s="26" t="s">
        <v>155</v>
      </c>
      <c r="C48" s="26" t="s">
        <v>156</v>
      </c>
      <c r="D48" s="26" t="s">
        <v>71</v>
      </c>
      <c r="E48" s="26">
        <v>2022</v>
      </c>
      <c r="F48" s="27">
        <v>2086981</v>
      </c>
    </row>
    <row r="49" spans="1:6" ht="22.15" customHeight="1" x14ac:dyDescent="0.25">
      <c r="A49" s="25" t="s">
        <v>149</v>
      </c>
      <c r="B49" s="26" t="s">
        <v>155</v>
      </c>
      <c r="C49" s="26" t="s">
        <v>157</v>
      </c>
      <c r="D49" s="26" t="s">
        <v>67</v>
      </c>
      <c r="E49" s="26">
        <v>2022</v>
      </c>
      <c r="F49" s="27">
        <v>10839530</v>
      </c>
    </row>
    <row r="50" spans="1:6" ht="22.15" customHeight="1" x14ac:dyDescent="0.25">
      <c r="A50" s="25" t="s">
        <v>149</v>
      </c>
      <c r="B50" s="26" t="s">
        <v>158</v>
      </c>
      <c r="C50" s="26" t="s">
        <v>159</v>
      </c>
      <c r="D50" s="26" t="s">
        <v>75</v>
      </c>
      <c r="E50" s="26">
        <v>2022</v>
      </c>
      <c r="F50" s="27">
        <v>465845</v>
      </c>
    </row>
    <row r="51" spans="1:6" ht="22.15" customHeight="1" x14ac:dyDescent="0.25">
      <c r="A51" s="25" t="s">
        <v>149</v>
      </c>
      <c r="B51" s="26" t="s">
        <v>158</v>
      </c>
      <c r="C51" s="26" t="s">
        <v>160</v>
      </c>
      <c r="D51" s="26" t="s">
        <v>71</v>
      </c>
      <c r="E51" s="26">
        <v>2022</v>
      </c>
      <c r="F51" s="27">
        <v>134177</v>
      </c>
    </row>
    <row r="52" spans="1:6" ht="22.15" customHeight="1" x14ac:dyDescent="0.25">
      <c r="A52" s="25" t="s">
        <v>149</v>
      </c>
      <c r="B52" s="26" t="s">
        <v>158</v>
      </c>
      <c r="C52" s="26" t="s">
        <v>161</v>
      </c>
      <c r="D52" s="26" t="s">
        <v>67</v>
      </c>
      <c r="E52" s="26">
        <v>2022</v>
      </c>
      <c r="F52" s="27">
        <v>13639186</v>
      </c>
    </row>
    <row r="53" spans="1:6" ht="22.15" customHeight="1" x14ac:dyDescent="0.25">
      <c r="A53" s="25" t="s">
        <v>149</v>
      </c>
      <c r="B53" s="26" t="s">
        <v>162</v>
      </c>
      <c r="C53" s="26" t="s">
        <v>163</v>
      </c>
      <c r="D53" s="26" t="s">
        <v>67</v>
      </c>
      <c r="E53" s="26">
        <v>2022</v>
      </c>
      <c r="F53" s="27">
        <v>8279965</v>
      </c>
    </row>
    <row r="54" spans="1:6" ht="22.15" customHeight="1" x14ac:dyDescent="0.25">
      <c r="A54" s="25" t="s">
        <v>149</v>
      </c>
      <c r="B54" s="26" t="s">
        <v>162</v>
      </c>
      <c r="C54" s="26" t="s">
        <v>164</v>
      </c>
      <c r="D54" s="26" t="s">
        <v>75</v>
      </c>
      <c r="E54" s="26">
        <v>2022</v>
      </c>
      <c r="F54" s="27">
        <v>4339754</v>
      </c>
    </row>
    <row r="55" spans="1:6" ht="22.15" customHeight="1" x14ac:dyDescent="0.25">
      <c r="A55" s="25" t="s">
        <v>149</v>
      </c>
      <c r="B55" s="26" t="s">
        <v>162</v>
      </c>
      <c r="C55" s="26" t="s">
        <v>165</v>
      </c>
      <c r="D55" s="26" t="s">
        <v>71</v>
      </c>
      <c r="E55" s="26">
        <v>2022</v>
      </c>
      <c r="F55" s="27">
        <v>4618722</v>
      </c>
    </row>
    <row r="56" spans="1:6" ht="22.15" customHeight="1" x14ac:dyDescent="0.25">
      <c r="A56" s="25" t="s">
        <v>149</v>
      </c>
      <c r="B56" s="26" t="s">
        <v>166</v>
      </c>
      <c r="C56" s="26" t="s">
        <v>167</v>
      </c>
      <c r="D56" s="26" t="s">
        <v>67</v>
      </c>
      <c r="E56" s="26">
        <v>2022</v>
      </c>
      <c r="F56" s="27">
        <v>1104197</v>
      </c>
    </row>
    <row r="57" spans="1:6" ht="22.15" customHeight="1" x14ac:dyDescent="0.25">
      <c r="A57" s="25" t="s">
        <v>149</v>
      </c>
      <c r="B57" s="26" t="s">
        <v>168</v>
      </c>
      <c r="C57" s="26" t="s">
        <v>169</v>
      </c>
      <c r="D57" s="26" t="s">
        <v>67</v>
      </c>
      <c r="E57" s="26">
        <v>2022</v>
      </c>
      <c r="F57" s="27">
        <v>5824777</v>
      </c>
    </row>
    <row r="58" spans="1:6" ht="22.15" customHeight="1" x14ac:dyDescent="0.3">
      <c r="A58" s="70" t="s">
        <v>11</v>
      </c>
      <c r="B58" s="71"/>
      <c r="C58" s="71"/>
      <c r="D58" s="71"/>
      <c r="E58" s="72"/>
      <c r="F58" s="18">
        <f>SUM(F4:F57)</f>
        <v>228430156</v>
      </c>
    </row>
  </sheetData>
  <mergeCells count="2">
    <mergeCell ref="A2:F2"/>
    <mergeCell ref="A58:E58"/>
  </mergeCells>
  <printOptions horizontalCentered="1" verticalCentered="1"/>
  <pageMargins left="0.31496062992125984" right="0.31496062992125984" top="0.55118110236220474" bottom="0.35433070866141736" header="0.11811023622047245" footer="0.11811023622047245"/>
  <pageSetup paperSize="9" scale="6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6"/>
  <sheetViews>
    <sheetView topLeftCell="A9" zoomScaleNormal="100" workbookViewId="0">
      <selection activeCell="J9" sqref="J9"/>
    </sheetView>
  </sheetViews>
  <sheetFormatPr defaultRowHeight="15" x14ac:dyDescent="0.25"/>
  <cols>
    <col min="1" max="1" width="26.5703125" customWidth="1"/>
    <col min="2" max="2" width="36.28515625" customWidth="1"/>
    <col min="3" max="3" width="25.85546875" customWidth="1"/>
    <col min="4" max="5" width="17.5703125" style="28" customWidth="1"/>
    <col min="6" max="6" width="23.85546875" style="7" customWidth="1"/>
  </cols>
  <sheetData>
    <row r="1" spans="1:6" ht="20.25" customHeight="1" thickBot="1" x14ac:dyDescent="0.3">
      <c r="F1" s="12" t="s">
        <v>334</v>
      </c>
    </row>
    <row r="2" spans="1:6" ht="36.6" customHeight="1" x14ac:dyDescent="0.25">
      <c r="A2" s="73" t="s">
        <v>171</v>
      </c>
      <c r="B2" s="74"/>
      <c r="C2" s="74"/>
      <c r="D2" s="74"/>
      <c r="E2" s="75"/>
      <c r="F2" s="76"/>
    </row>
    <row r="3" spans="1:6" ht="21.75" customHeight="1" x14ac:dyDescent="0.25">
      <c r="A3" s="29" t="s">
        <v>0</v>
      </c>
      <c r="B3" s="14" t="s">
        <v>23</v>
      </c>
      <c r="C3" s="14" t="s">
        <v>24</v>
      </c>
      <c r="D3" s="30" t="s">
        <v>10</v>
      </c>
      <c r="E3" s="31" t="s">
        <v>2</v>
      </c>
      <c r="F3" s="32" t="s">
        <v>18</v>
      </c>
    </row>
    <row r="4" spans="1:6" ht="20.25" customHeight="1" x14ac:dyDescent="0.25">
      <c r="A4" s="33" t="s">
        <v>64</v>
      </c>
      <c r="B4" s="34" t="s">
        <v>68</v>
      </c>
      <c r="C4" s="35" t="s">
        <v>172</v>
      </c>
      <c r="D4" s="36" t="s">
        <v>173</v>
      </c>
      <c r="E4" s="37">
        <v>2022</v>
      </c>
      <c r="F4" s="38">
        <v>23870</v>
      </c>
    </row>
    <row r="5" spans="1:6" ht="20.25" customHeight="1" x14ac:dyDescent="0.25">
      <c r="A5" s="33" t="s">
        <v>64</v>
      </c>
      <c r="B5" s="34" t="s">
        <v>68</v>
      </c>
      <c r="C5" s="35" t="s">
        <v>174</v>
      </c>
      <c r="D5" s="36" t="s">
        <v>175</v>
      </c>
      <c r="E5" s="37">
        <v>2022</v>
      </c>
      <c r="F5" s="38">
        <v>20518</v>
      </c>
    </row>
    <row r="6" spans="1:6" ht="20.25" customHeight="1" x14ac:dyDescent="0.25">
      <c r="A6" s="33" t="s">
        <v>95</v>
      </c>
      <c r="B6" s="34" t="s">
        <v>98</v>
      </c>
      <c r="C6" s="35" t="s">
        <v>176</v>
      </c>
      <c r="D6" s="36" t="s">
        <v>177</v>
      </c>
      <c r="E6" s="37">
        <v>2022</v>
      </c>
      <c r="F6" s="38">
        <v>629004</v>
      </c>
    </row>
    <row r="7" spans="1:6" ht="20.25" customHeight="1" x14ac:dyDescent="0.25">
      <c r="A7" s="33" t="s">
        <v>123</v>
      </c>
      <c r="B7" s="34" t="s">
        <v>124</v>
      </c>
      <c r="C7" s="35" t="s">
        <v>178</v>
      </c>
      <c r="D7" s="36" t="s">
        <v>179</v>
      </c>
      <c r="E7" s="37">
        <v>2022</v>
      </c>
      <c r="F7" s="38">
        <v>26363</v>
      </c>
    </row>
    <row r="8" spans="1:6" ht="20.25" customHeight="1" x14ac:dyDescent="0.25">
      <c r="A8" s="33" t="s">
        <v>54</v>
      </c>
      <c r="B8" s="34" t="s">
        <v>180</v>
      </c>
      <c r="C8" s="35" t="s">
        <v>181</v>
      </c>
      <c r="D8" s="36" t="s">
        <v>179</v>
      </c>
      <c r="E8" s="37">
        <v>2022</v>
      </c>
      <c r="F8" s="38">
        <v>750852</v>
      </c>
    </row>
    <row r="9" spans="1:6" ht="20.25" customHeight="1" x14ac:dyDescent="0.25">
      <c r="A9" s="33" t="s">
        <v>54</v>
      </c>
      <c r="B9" s="34" t="s">
        <v>182</v>
      </c>
      <c r="C9" s="35" t="s">
        <v>183</v>
      </c>
      <c r="D9" s="36">
        <v>1621</v>
      </c>
      <c r="E9" s="37">
        <v>2023</v>
      </c>
      <c r="F9" s="38">
        <v>500000</v>
      </c>
    </row>
    <row r="10" spans="1:6" ht="20.25" customHeight="1" x14ac:dyDescent="0.25">
      <c r="A10" s="33" t="s">
        <v>54</v>
      </c>
      <c r="B10" s="34" t="s">
        <v>184</v>
      </c>
      <c r="C10" s="35" t="s">
        <v>185</v>
      </c>
      <c r="D10" s="36">
        <v>1223</v>
      </c>
      <c r="E10" s="37">
        <v>2023</v>
      </c>
      <c r="F10" s="38">
        <v>1000000</v>
      </c>
    </row>
    <row r="11" spans="1:6" ht="20.25" customHeight="1" x14ac:dyDescent="0.25">
      <c r="A11" s="33" t="s">
        <v>54</v>
      </c>
      <c r="B11" s="34" t="s">
        <v>186</v>
      </c>
      <c r="C11" s="35" t="s">
        <v>187</v>
      </c>
      <c r="D11" s="36">
        <v>1222</v>
      </c>
      <c r="E11" s="37">
        <v>2024</v>
      </c>
      <c r="F11" s="38">
        <v>396588</v>
      </c>
    </row>
    <row r="12" spans="1:6" ht="20.25" customHeight="1" x14ac:dyDescent="0.25">
      <c r="A12" s="33" t="s">
        <v>54</v>
      </c>
      <c r="B12" s="34" t="s">
        <v>186</v>
      </c>
      <c r="C12" s="35" t="s">
        <v>188</v>
      </c>
      <c r="D12" s="36">
        <v>1621</v>
      </c>
      <c r="E12" s="37">
        <v>2023</v>
      </c>
      <c r="F12" s="38">
        <v>500000</v>
      </c>
    </row>
    <row r="13" spans="1:6" ht="20.25" customHeight="1" x14ac:dyDescent="0.25">
      <c r="A13" s="33" t="s">
        <v>54</v>
      </c>
      <c r="B13" s="34" t="s">
        <v>186</v>
      </c>
      <c r="C13" s="35" t="s">
        <v>189</v>
      </c>
      <c r="D13" s="36">
        <v>1223</v>
      </c>
      <c r="E13" s="37">
        <v>2024</v>
      </c>
      <c r="F13" s="38">
        <v>197928</v>
      </c>
    </row>
    <row r="14" spans="1:6" ht="20.25" customHeight="1" x14ac:dyDescent="0.25">
      <c r="A14" s="33" t="s">
        <v>54</v>
      </c>
      <c r="B14" s="34" t="s">
        <v>186</v>
      </c>
      <c r="C14" s="35" t="s">
        <v>190</v>
      </c>
      <c r="D14" s="36">
        <v>1621</v>
      </c>
      <c r="E14" s="37">
        <v>2024</v>
      </c>
      <c r="F14" s="38">
        <v>25879</v>
      </c>
    </row>
    <row r="15" spans="1:6" ht="20.25" customHeight="1" x14ac:dyDescent="0.25">
      <c r="A15" s="33" t="s">
        <v>54</v>
      </c>
      <c r="B15" s="34" t="s">
        <v>191</v>
      </c>
      <c r="C15" s="35" t="s">
        <v>192</v>
      </c>
      <c r="D15" s="36">
        <v>1223</v>
      </c>
      <c r="E15" s="37">
        <v>2024</v>
      </c>
      <c r="F15" s="38">
        <v>145345</v>
      </c>
    </row>
    <row r="16" spans="1:6" ht="20.25" customHeight="1" x14ac:dyDescent="0.25">
      <c r="A16" s="33" t="s">
        <v>54</v>
      </c>
      <c r="B16" s="34" t="s">
        <v>193</v>
      </c>
      <c r="C16" s="35" t="s">
        <v>194</v>
      </c>
      <c r="D16" s="36">
        <v>1222</v>
      </c>
      <c r="E16" s="37">
        <v>2024</v>
      </c>
      <c r="F16" s="38">
        <v>223269</v>
      </c>
    </row>
    <row r="17" spans="1:6" ht="20.25" customHeight="1" x14ac:dyDescent="0.25">
      <c r="A17" s="33" t="s">
        <v>54</v>
      </c>
      <c r="B17" s="34" t="s">
        <v>193</v>
      </c>
      <c r="C17" s="35" t="s">
        <v>195</v>
      </c>
      <c r="D17" s="36">
        <v>1221</v>
      </c>
      <c r="E17" s="37">
        <v>2024</v>
      </c>
      <c r="F17" s="38">
        <v>584665</v>
      </c>
    </row>
    <row r="18" spans="1:6" ht="20.25" customHeight="1" x14ac:dyDescent="0.25">
      <c r="A18" s="33" t="s">
        <v>54</v>
      </c>
      <c r="B18" s="34" t="s">
        <v>196</v>
      </c>
      <c r="C18" s="35" t="s">
        <v>197</v>
      </c>
      <c r="D18" s="36">
        <v>1222</v>
      </c>
      <c r="E18" s="37">
        <v>2023</v>
      </c>
      <c r="F18" s="38">
        <v>1000000</v>
      </c>
    </row>
    <row r="19" spans="1:6" ht="20.25" customHeight="1" x14ac:dyDescent="0.25">
      <c r="A19" s="33" t="s">
        <v>54</v>
      </c>
      <c r="B19" s="34" t="s">
        <v>198</v>
      </c>
      <c r="C19" s="35" t="s">
        <v>199</v>
      </c>
      <c r="D19" s="36">
        <v>1223</v>
      </c>
      <c r="E19" s="37">
        <v>2024</v>
      </c>
      <c r="F19" s="38">
        <v>225948</v>
      </c>
    </row>
    <row r="20" spans="1:6" ht="20.25" customHeight="1" x14ac:dyDescent="0.25">
      <c r="A20" s="33" t="s">
        <v>54</v>
      </c>
      <c r="B20" s="34" t="s">
        <v>200</v>
      </c>
      <c r="C20" s="35" t="s">
        <v>201</v>
      </c>
      <c r="D20" s="36">
        <v>1223</v>
      </c>
      <c r="E20" s="37">
        <v>2024</v>
      </c>
      <c r="F20" s="38">
        <v>279547</v>
      </c>
    </row>
    <row r="21" spans="1:6" ht="20.25" customHeight="1" x14ac:dyDescent="0.25">
      <c r="A21" s="33" t="s">
        <v>54</v>
      </c>
      <c r="B21" s="34" t="s">
        <v>202</v>
      </c>
      <c r="C21" s="35" t="s">
        <v>203</v>
      </c>
      <c r="D21" s="36">
        <v>1621</v>
      </c>
      <c r="E21" s="37">
        <v>2023</v>
      </c>
      <c r="F21" s="38">
        <v>199810</v>
      </c>
    </row>
    <row r="22" spans="1:6" ht="20.25" customHeight="1" x14ac:dyDescent="0.25">
      <c r="A22" s="33" t="s">
        <v>54</v>
      </c>
      <c r="B22" s="34" t="s">
        <v>204</v>
      </c>
      <c r="C22" s="35" t="s">
        <v>205</v>
      </c>
      <c r="D22" s="36">
        <v>1222</v>
      </c>
      <c r="E22" s="37">
        <v>2023</v>
      </c>
      <c r="F22" s="38">
        <v>257986</v>
      </c>
    </row>
    <row r="23" spans="1:6" ht="20.25" customHeight="1" x14ac:dyDescent="0.25">
      <c r="A23" s="33" t="s">
        <v>54</v>
      </c>
      <c r="B23" s="34" t="s">
        <v>206</v>
      </c>
      <c r="C23" s="35" t="s">
        <v>207</v>
      </c>
      <c r="D23" s="36">
        <v>1621</v>
      </c>
      <c r="E23" s="37">
        <v>2023</v>
      </c>
      <c r="F23" s="38">
        <v>14495</v>
      </c>
    </row>
    <row r="24" spans="1:6" ht="20.25" customHeight="1" x14ac:dyDescent="0.25">
      <c r="A24" s="33" t="s">
        <v>54</v>
      </c>
      <c r="B24" s="34" t="s">
        <v>206</v>
      </c>
      <c r="C24" s="35" t="s">
        <v>208</v>
      </c>
      <c r="D24" s="36">
        <v>1621</v>
      </c>
      <c r="E24" s="37">
        <v>2024</v>
      </c>
      <c r="F24" s="38">
        <v>222821</v>
      </c>
    </row>
    <row r="25" spans="1:6" ht="20.25" customHeight="1" x14ac:dyDescent="0.25">
      <c r="A25" s="33" t="s">
        <v>54</v>
      </c>
      <c r="B25" s="34" t="s">
        <v>209</v>
      </c>
      <c r="C25" s="35" t="s">
        <v>210</v>
      </c>
      <c r="D25" s="36">
        <v>1222</v>
      </c>
      <c r="E25" s="37">
        <v>2023</v>
      </c>
      <c r="F25" s="38">
        <v>1500000</v>
      </c>
    </row>
    <row r="26" spans="1:6" ht="20.25" customHeight="1" x14ac:dyDescent="0.25">
      <c r="A26" s="33" t="s">
        <v>54</v>
      </c>
      <c r="B26" s="34" t="s">
        <v>211</v>
      </c>
      <c r="C26" s="35" t="s">
        <v>212</v>
      </c>
      <c r="D26" s="36">
        <v>1223</v>
      </c>
      <c r="E26" s="37">
        <v>2023</v>
      </c>
      <c r="F26" s="38">
        <v>1000000</v>
      </c>
    </row>
    <row r="27" spans="1:6" ht="20.25" customHeight="1" x14ac:dyDescent="0.25">
      <c r="A27" s="33" t="s">
        <v>54</v>
      </c>
      <c r="B27" s="34" t="s">
        <v>209</v>
      </c>
      <c r="C27" s="35" t="s">
        <v>213</v>
      </c>
      <c r="D27" s="36">
        <v>1222</v>
      </c>
      <c r="E27" s="37">
        <v>2024</v>
      </c>
      <c r="F27" s="38">
        <v>711129</v>
      </c>
    </row>
    <row r="28" spans="1:6" ht="20.25" customHeight="1" x14ac:dyDescent="0.25">
      <c r="A28" s="33" t="s">
        <v>54</v>
      </c>
      <c r="B28" s="34" t="s">
        <v>214</v>
      </c>
      <c r="C28" s="35" t="s">
        <v>215</v>
      </c>
      <c r="D28" s="36">
        <v>1223</v>
      </c>
      <c r="E28" s="37">
        <v>2023</v>
      </c>
      <c r="F28" s="38">
        <v>2000000</v>
      </c>
    </row>
    <row r="29" spans="1:6" ht="20.25" customHeight="1" x14ac:dyDescent="0.25">
      <c r="A29" s="33" t="s">
        <v>54</v>
      </c>
      <c r="B29" s="34" t="s">
        <v>214</v>
      </c>
      <c r="C29" s="35" t="s">
        <v>216</v>
      </c>
      <c r="D29" s="36">
        <v>1223</v>
      </c>
      <c r="E29" s="37">
        <v>2024</v>
      </c>
      <c r="F29" s="38">
        <v>901821</v>
      </c>
    </row>
    <row r="30" spans="1:6" ht="20.25" customHeight="1" x14ac:dyDescent="0.25">
      <c r="A30" s="33" t="s">
        <v>54</v>
      </c>
      <c r="B30" s="34" t="s">
        <v>217</v>
      </c>
      <c r="C30" s="35" t="s">
        <v>218</v>
      </c>
      <c r="D30" s="36">
        <v>1221</v>
      </c>
      <c r="E30" s="37">
        <v>2024</v>
      </c>
      <c r="F30" s="38">
        <v>2000000</v>
      </c>
    </row>
    <row r="31" spans="1:6" ht="20.25" customHeight="1" x14ac:dyDescent="0.25">
      <c r="A31" s="33" t="s">
        <v>54</v>
      </c>
      <c r="B31" s="34" t="s">
        <v>219</v>
      </c>
      <c r="C31" s="35" t="s">
        <v>220</v>
      </c>
      <c r="D31" s="36">
        <v>1222</v>
      </c>
      <c r="E31" s="37">
        <v>2023</v>
      </c>
      <c r="F31" s="38">
        <v>1793330</v>
      </c>
    </row>
    <row r="32" spans="1:6" ht="20.25" customHeight="1" x14ac:dyDescent="0.25">
      <c r="A32" s="33" t="s">
        <v>54</v>
      </c>
      <c r="B32" s="34" t="s">
        <v>219</v>
      </c>
      <c r="C32" s="35" t="s">
        <v>221</v>
      </c>
      <c r="D32" s="36">
        <v>1223</v>
      </c>
      <c r="E32" s="37">
        <v>2023</v>
      </c>
      <c r="F32" s="38">
        <v>1500000</v>
      </c>
    </row>
    <row r="33" spans="1:6" ht="20.25" customHeight="1" x14ac:dyDescent="0.25">
      <c r="A33" s="33" t="s">
        <v>54</v>
      </c>
      <c r="B33" s="34" t="s">
        <v>219</v>
      </c>
      <c r="C33" s="35" t="s">
        <v>222</v>
      </c>
      <c r="D33" s="36">
        <v>1223</v>
      </c>
      <c r="E33" s="37">
        <v>2024</v>
      </c>
      <c r="F33" s="38">
        <v>459467</v>
      </c>
    </row>
    <row r="34" spans="1:6" ht="20.25" customHeight="1" x14ac:dyDescent="0.25">
      <c r="A34" s="33" t="s">
        <v>54</v>
      </c>
      <c r="B34" s="34" t="s">
        <v>223</v>
      </c>
      <c r="C34" s="35" t="s">
        <v>224</v>
      </c>
      <c r="D34" s="36">
        <v>1221</v>
      </c>
      <c r="E34" s="37">
        <v>2023</v>
      </c>
      <c r="F34" s="38">
        <v>2000000</v>
      </c>
    </row>
    <row r="35" spans="1:6" ht="20.25" customHeight="1" x14ac:dyDescent="0.25">
      <c r="A35" s="33" t="s">
        <v>54</v>
      </c>
      <c r="B35" s="34" t="s">
        <v>223</v>
      </c>
      <c r="C35" s="35" t="s">
        <v>225</v>
      </c>
      <c r="D35" s="36">
        <v>1223</v>
      </c>
      <c r="E35" s="37">
        <v>2023</v>
      </c>
      <c r="F35" s="38">
        <v>2000000</v>
      </c>
    </row>
    <row r="36" spans="1:6" ht="20.25" customHeight="1" x14ac:dyDescent="0.25">
      <c r="A36" s="33" t="s">
        <v>54</v>
      </c>
      <c r="B36" s="34" t="s">
        <v>226</v>
      </c>
      <c r="C36" s="35" t="s">
        <v>227</v>
      </c>
      <c r="D36" s="36">
        <v>1223</v>
      </c>
      <c r="E36" s="37">
        <v>2023</v>
      </c>
      <c r="F36" s="38">
        <v>2000000</v>
      </c>
    </row>
    <row r="37" spans="1:6" ht="20.25" customHeight="1" x14ac:dyDescent="0.25">
      <c r="A37" s="33" t="s">
        <v>54</v>
      </c>
      <c r="B37" s="34" t="s">
        <v>228</v>
      </c>
      <c r="C37" s="35" t="s">
        <v>229</v>
      </c>
      <c r="D37" s="36">
        <v>1223</v>
      </c>
      <c r="E37" s="37">
        <v>2024</v>
      </c>
      <c r="F37" s="38">
        <v>333066</v>
      </c>
    </row>
    <row r="38" spans="1:6" ht="20.25" customHeight="1" x14ac:dyDescent="0.25">
      <c r="A38" s="33" t="s">
        <v>54</v>
      </c>
      <c r="B38" s="34" t="s">
        <v>230</v>
      </c>
      <c r="C38" s="35" t="s">
        <v>231</v>
      </c>
      <c r="D38" s="36">
        <v>1621</v>
      </c>
      <c r="E38" s="37">
        <v>2024</v>
      </c>
      <c r="F38" s="38">
        <v>168489</v>
      </c>
    </row>
    <row r="39" spans="1:6" ht="20.25" customHeight="1" x14ac:dyDescent="0.25">
      <c r="A39" s="33" t="s">
        <v>54</v>
      </c>
      <c r="B39" s="34" t="s">
        <v>230</v>
      </c>
      <c r="C39" s="35" t="s">
        <v>232</v>
      </c>
      <c r="D39" s="36">
        <v>1222</v>
      </c>
      <c r="E39" s="37">
        <v>2023</v>
      </c>
      <c r="F39" s="38">
        <v>1000000</v>
      </c>
    </row>
    <row r="40" spans="1:6" ht="20.25" customHeight="1" x14ac:dyDescent="0.25">
      <c r="A40" s="33" t="s">
        <v>54</v>
      </c>
      <c r="B40" s="34" t="s">
        <v>230</v>
      </c>
      <c r="C40" s="35" t="s">
        <v>233</v>
      </c>
      <c r="D40" s="36">
        <v>1223</v>
      </c>
      <c r="E40" s="37">
        <v>2023</v>
      </c>
      <c r="F40" s="38">
        <v>1000000</v>
      </c>
    </row>
    <row r="41" spans="1:6" ht="20.25" customHeight="1" x14ac:dyDescent="0.25">
      <c r="A41" s="33" t="s">
        <v>54</v>
      </c>
      <c r="B41" s="34" t="s">
        <v>230</v>
      </c>
      <c r="C41" s="35" t="s">
        <v>234</v>
      </c>
      <c r="D41" s="36">
        <v>1223</v>
      </c>
      <c r="E41" s="37">
        <v>2024</v>
      </c>
      <c r="F41" s="38">
        <v>173452</v>
      </c>
    </row>
    <row r="42" spans="1:6" ht="20.25" customHeight="1" x14ac:dyDescent="0.25">
      <c r="A42" s="33" t="s">
        <v>54</v>
      </c>
      <c r="B42" s="34" t="s">
        <v>230</v>
      </c>
      <c r="C42" s="35" t="s">
        <v>235</v>
      </c>
      <c r="D42" s="36">
        <v>1621</v>
      </c>
      <c r="E42" s="37">
        <v>2023</v>
      </c>
      <c r="F42" s="38">
        <v>1500000</v>
      </c>
    </row>
    <row r="43" spans="1:6" ht="20.25" customHeight="1" x14ac:dyDescent="0.25">
      <c r="A43" s="33" t="s">
        <v>54</v>
      </c>
      <c r="B43" s="34" t="s">
        <v>236</v>
      </c>
      <c r="C43" s="35" t="s">
        <v>237</v>
      </c>
      <c r="D43" s="36">
        <v>1222</v>
      </c>
      <c r="E43" s="37">
        <v>2023</v>
      </c>
      <c r="F43" s="38">
        <v>1000000</v>
      </c>
    </row>
    <row r="44" spans="1:6" ht="20.25" customHeight="1" x14ac:dyDescent="0.25">
      <c r="A44" s="33" t="s">
        <v>54</v>
      </c>
      <c r="B44" s="34" t="s">
        <v>236</v>
      </c>
      <c r="C44" s="35" t="s">
        <v>238</v>
      </c>
      <c r="D44" s="36">
        <v>1222</v>
      </c>
      <c r="E44" s="37">
        <v>2024</v>
      </c>
      <c r="F44" s="38">
        <v>45423</v>
      </c>
    </row>
    <row r="45" spans="1:6" ht="20.25" customHeight="1" x14ac:dyDescent="0.25">
      <c r="A45" s="33" t="s">
        <v>54</v>
      </c>
      <c r="B45" s="34" t="s">
        <v>236</v>
      </c>
      <c r="C45" s="35" t="s">
        <v>239</v>
      </c>
      <c r="D45" s="36">
        <v>1221</v>
      </c>
      <c r="E45" s="37">
        <v>2024</v>
      </c>
      <c r="F45" s="38">
        <v>151164</v>
      </c>
    </row>
    <row r="46" spans="1:6" ht="20.25" customHeight="1" x14ac:dyDescent="0.25">
      <c r="A46" s="33" t="s">
        <v>54</v>
      </c>
      <c r="B46" s="34" t="s">
        <v>240</v>
      </c>
      <c r="C46" s="35" t="s">
        <v>241</v>
      </c>
      <c r="D46" s="36">
        <v>1223</v>
      </c>
      <c r="E46" s="37">
        <v>2024</v>
      </c>
      <c r="F46" s="38">
        <v>162112</v>
      </c>
    </row>
    <row r="47" spans="1:6" ht="20.25" customHeight="1" x14ac:dyDescent="0.25">
      <c r="A47" s="33" t="s">
        <v>54</v>
      </c>
      <c r="B47" s="34" t="s">
        <v>240</v>
      </c>
      <c r="C47" s="35" t="s">
        <v>242</v>
      </c>
      <c r="D47" s="36">
        <v>1223</v>
      </c>
      <c r="E47" s="37">
        <v>2023</v>
      </c>
      <c r="F47" s="38">
        <v>264766</v>
      </c>
    </row>
    <row r="48" spans="1:6" ht="20.25" customHeight="1" x14ac:dyDescent="0.25">
      <c r="A48" s="33" t="s">
        <v>54</v>
      </c>
      <c r="B48" s="34" t="s">
        <v>243</v>
      </c>
      <c r="C48" s="35" t="s">
        <v>244</v>
      </c>
      <c r="D48" s="36">
        <v>1221</v>
      </c>
      <c r="E48" s="37">
        <v>2024</v>
      </c>
      <c r="F48" s="38">
        <v>192788</v>
      </c>
    </row>
    <row r="49" spans="1:6" ht="20.25" customHeight="1" x14ac:dyDescent="0.25">
      <c r="A49" s="33" t="s">
        <v>54</v>
      </c>
      <c r="B49" s="34" t="s">
        <v>243</v>
      </c>
      <c r="C49" s="35" t="s">
        <v>245</v>
      </c>
      <c r="D49" s="36">
        <v>1222</v>
      </c>
      <c r="E49" s="37">
        <v>2024</v>
      </c>
      <c r="F49" s="38">
        <v>40760</v>
      </c>
    </row>
    <row r="50" spans="1:6" ht="20.25" customHeight="1" x14ac:dyDescent="0.25">
      <c r="A50" s="33" t="s">
        <v>54</v>
      </c>
      <c r="B50" s="34" t="s">
        <v>246</v>
      </c>
      <c r="C50" s="35" t="s">
        <v>247</v>
      </c>
      <c r="D50" s="36">
        <v>1221</v>
      </c>
      <c r="E50" s="37">
        <v>2024</v>
      </c>
      <c r="F50" s="38">
        <v>175830</v>
      </c>
    </row>
    <row r="51" spans="1:6" ht="20.25" customHeight="1" x14ac:dyDescent="0.25">
      <c r="A51" s="33" t="s">
        <v>54</v>
      </c>
      <c r="B51" s="34" t="s">
        <v>248</v>
      </c>
      <c r="C51" s="35" t="s">
        <v>249</v>
      </c>
      <c r="D51" s="36">
        <v>1222</v>
      </c>
      <c r="E51" s="37">
        <v>2024</v>
      </c>
      <c r="F51" s="38">
        <v>2538227</v>
      </c>
    </row>
    <row r="52" spans="1:6" ht="20.25" customHeight="1" x14ac:dyDescent="0.25">
      <c r="A52" s="33" t="s">
        <v>54</v>
      </c>
      <c r="B52" s="34" t="s">
        <v>250</v>
      </c>
      <c r="C52" s="35" t="s">
        <v>251</v>
      </c>
      <c r="D52" s="36">
        <v>1222</v>
      </c>
      <c r="E52" s="37">
        <v>2023</v>
      </c>
      <c r="F52" s="38">
        <v>1000000</v>
      </c>
    </row>
    <row r="53" spans="1:6" ht="20.25" customHeight="1" x14ac:dyDescent="0.25">
      <c r="A53" s="33" t="s">
        <v>54</v>
      </c>
      <c r="B53" s="34" t="s">
        <v>252</v>
      </c>
      <c r="C53" s="35" t="s">
        <v>253</v>
      </c>
      <c r="D53" s="36">
        <v>1223</v>
      </c>
      <c r="E53" s="37">
        <v>2024</v>
      </c>
      <c r="F53" s="38">
        <v>769738</v>
      </c>
    </row>
    <row r="54" spans="1:6" ht="20.25" customHeight="1" x14ac:dyDescent="0.25">
      <c r="A54" s="33" t="s">
        <v>54</v>
      </c>
      <c r="B54" s="34" t="s">
        <v>254</v>
      </c>
      <c r="C54" s="35" t="s">
        <v>255</v>
      </c>
      <c r="D54" s="36">
        <v>1223</v>
      </c>
      <c r="E54" s="37">
        <v>2023</v>
      </c>
      <c r="F54" s="38">
        <v>3000000</v>
      </c>
    </row>
    <row r="55" spans="1:6" ht="20.25" customHeight="1" x14ac:dyDescent="0.25">
      <c r="A55" s="33" t="s">
        <v>54</v>
      </c>
      <c r="B55" s="34" t="s">
        <v>254</v>
      </c>
      <c r="C55" s="35" t="s">
        <v>256</v>
      </c>
      <c r="D55" s="36">
        <v>1621</v>
      </c>
      <c r="E55" s="37">
        <v>2023</v>
      </c>
      <c r="F55" s="38">
        <v>1717741</v>
      </c>
    </row>
    <row r="56" spans="1:6" ht="20.25" customHeight="1" x14ac:dyDescent="0.25">
      <c r="A56" s="33" t="s">
        <v>54</v>
      </c>
      <c r="B56" s="34" t="s">
        <v>254</v>
      </c>
      <c r="C56" s="35" t="s">
        <v>257</v>
      </c>
      <c r="D56" s="36">
        <v>1621</v>
      </c>
      <c r="E56" s="37">
        <v>2024</v>
      </c>
      <c r="F56" s="38">
        <v>146147</v>
      </c>
    </row>
    <row r="57" spans="1:6" ht="20.25" customHeight="1" x14ac:dyDescent="0.25">
      <c r="A57" s="33" t="s">
        <v>54</v>
      </c>
      <c r="B57" s="34" t="s">
        <v>258</v>
      </c>
      <c r="C57" s="35" t="s">
        <v>259</v>
      </c>
      <c r="D57" s="36">
        <v>1223</v>
      </c>
      <c r="E57" s="37">
        <v>2024</v>
      </c>
      <c r="F57" s="38">
        <v>522286</v>
      </c>
    </row>
    <row r="58" spans="1:6" ht="20.25" customHeight="1" x14ac:dyDescent="0.25">
      <c r="A58" s="33" t="s">
        <v>54</v>
      </c>
      <c r="B58" s="34" t="s">
        <v>258</v>
      </c>
      <c r="C58" s="35" t="s">
        <v>260</v>
      </c>
      <c r="D58" s="36">
        <v>1223</v>
      </c>
      <c r="E58" s="37">
        <v>2023</v>
      </c>
      <c r="F58" s="38">
        <v>1142000</v>
      </c>
    </row>
    <row r="59" spans="1:6" ht="20.25" customHeight="1" x14ac:dyDescent="0.25">
      <c r="A59" s="33" t="s">
        <v>54</v>
      </c>
      <c r="B59" s="34" t="s">
        <v>261</v>
      </c>
      <c r="C59" s="35" t="s">
        <v>262</v>
      </c>
      <c r="D59" s="36">
        <v>1223</v>
      </c>
      <c r="E59" s="37">
        <v>2024</v>
      </c>
      <c r="F59" s="38">
        <v>487732</v>
      </c>
    </row>
    <row r="60" spans="1:6" ht="20.25" customHeight="1" x14ac:dyDescent="0.25">
      <c r="A60" s="33" t="s">
        <v>54</v>
      </c>
      <c r="B60" s="34" t="s">
        <v>263</v>
      </c>
      <c r="C60" s="35" t="s">
        <v>264</v>
      </c>
      <c r="D60" s="36">
        <v>1621</v>
      </c>
      <c r="E60" s="37">
        <v>2024</v>
      </c>
      <c r="F60" s="38">
        <v>16974</v>
      </c>
    </row>
    <row r="61" spans="1:6" ht="20.25" customHeight="1" x14ac:dyDescent="0.25">
      <c r="A61" s="33" t="s">
        <v>54</v>
      </c>
      <c r="B61" s="34" t="s">
        <v>265</v>
      </c>
      <c r="C61" s="35" t="s">
        <v>266</v>
      </c>
      <c r="D61" s="36">
        <v>1621</v>
      </c>
      <c r="E61" s="37">
        <v>2024</v>
      </c>
      <c r="F61" s="38">
        <v>12390</v>
      </c>
    </row>
    <row r="62" spans="1:6" ht="20.25" customHeight="1" x14ac:dyDescent="0.25">
      <c r="A62" s="33" t="s">
        <v>54</v>
      </c>
      <c r="B62" s="34" t="s">
        <v>265</v>
      </c>
      <c r="C62" s="35" t="s">
        <v>267</v>
      </c>
      <c r="D62" s="36">
        <v>1222</v>
      </c>
      <c r="E62" s="37">
        <v>2024</v>
      </c>
      <c r="F62" s="38">
        <v>158527</v>
      </c>
    </row>
    <row r="63" spans="1:6" ht="20.25" customHeight="1" x14ac:dyDescent="0.25">
      <c r="A63" s="33" t="s">
        <v>54</v>
      </c>
      <c r="B63" s="34" t="s">
        <v>265</v>
      </c>
      <c r="C63" s="35" t="s">
        <v>268</v>
      </c>
      <c r="D63" s="36">
        <v>1223</v>
      </c>
      <c r="E63" s="37">
        <v>2024</v>
      </c>
      <c r="F63" s="38">
        <v>49672</v>
      </c>
    </row>
    <row r="64" spans="1:6" ht="20.25" customHeight="1" x14ac:dyDescent="0.25">
      <c r="A64" s="33" t="s">
        <v>54</v>
      </c>
      <c r="B64" s="34" t="s">
        <v>269</v>
      </c>
      <c r="C64" s="35" t="s">
        <v>270</v>
      </c>
      <c r="D64" s="36">
        <v>1223</v>
      </c>
      <c r="E64" s="37">
        <v>2023</v>
      </c>
      <c r="F64" s="38">
        <v>2000000</v>
      </c>
    </row>
    <row r="65" spans="1:6" ht="20.25" customHeight="1" x14ac:dyDescent="0.25">
      <c r="A65" s="33" t="s">
        <v>54</v>
      </c>
      <c r="B65" s="34" t="s">
        <v>271</v>
      </c>
      <c r="C65" s="35" t="s">
        <v>272</v>
      </c>
      <c r="D65" s="36">
        <v>1223</v>
      </c>
      <c r="E65" s="37">
        <v>2023</v>
      </c>
      <c r="F65" s="38">
        <v>2685145</v>
      </c>
    </row>
    <row r="66" spans="1:6" ht="20.25" customHeight="1" x14ac:dyDescent="0.25">
      <c r="A66" s="33" t="s">
        <v>54</v>
      </c>
      <c r="B66" s="34" t="s">
        <v>273</v>
      </c>
      <c r="C66" s="35" t="s">
        <v>274</v>
      </c>
      <c r="D66" s="36">
        <v>1223</v>
      </c>
      <c r="E66" s="37">
        <v>2023</v>
      </c>
      <c r="F66" s="38">
        <v>686000</v>
      </c>
    </row>
    <row r="67" spans="1:6" ht="20.25" customHeight="1" x14ac:dyDescent="0.25">
      <c r="A67" s="33" t="s">
        <v>54</v>
      </c>
      <c r="B67" s="34" t="s">
        <v>275</v>
      </c>
      <c r="C67" s="35" t="s">
        <v>276</v>
      </c>
      <c r="D67" s="36">
        <v>1223</v>
      </c>
      <c r="E67" s="37">
        <v>2023</v>
      </c>
      <c r="F67" s="38">
        <v>1000000</v>
      </c>
    </row>
    <row r="68" spans="1:6" ht="20.25" customHeight="1" x14ac:dyDescent="0.25">
      <c r="A68" s="33" t="s">
        <v>54</v>
      </c>
      <c r="B68" s="34" t="s">
        <v>277</v>
      </c>
      <c r="C68" s="35" t="s">
        <v>278</v>
      </c>
      <c r="D68" s="36">
        <v>1223</v>
      </c>
      <c r="E68" s="37">
        <v>2024</v>
      </c>
      <c r="F68" s="38">
        <v>28675</v>
      </c>
    </row>
    <row r="69" spans="1:6" ht="20.25" customHeight="1" x14ac:dyDescent="0.25">
      <c r="A69" s="33" t="s">
        <v>54</v>
      </c>
      <c r="B69" s="34" t="s">
        <v>279</v>
      </c>
      <c r="C69" s="35" t="s">
        <v>280</v>
      </c>
      <c r="D69" s="36">
        <v>1223</v>
      </c>
      <c r="E69" s="37">
        <v>2023</v>
      </c>
      <c r="F69" s="38">
        <v>1000000</v>
      </c>
    </row>
    <row r="70" spans="1:6" ht="20.25" customHeight="1" x14ac:dyDescent="0.25">
      <c r="A70" s="33" t="s">
        <v>54</v>
      </c>
      <c r="B70" s="34" t="s">
        <v>279</v>
      </c>
      <c r="C70" s="35" t="s">
        <v>281</v>
      </c>
      <c r="D70" s="36">
        <v>1621</v>
      </c>
      <c r="E70" s="37">
        <v>2023</v>
      </c>
      <c r="F70" s="38">
        <v>1638527</v>
      </c>
    </row>
    <row r="71" spans="1:6" ht="20.25" customHeight="1" x14ac:dyDescent="0.25">
      <c r="A71" s="33" t="s">
        <v>54</v>
      </c>
      <c r="B71" s="34" t="s">
        <v>279</v>
      </c>
      <c r="C71" s="35" t="s">
        <v>282</v>
      </c>
      <c r="D71" s="36">
        <v>1621</v>
      </c>
      <c r="E71" s="37">
        <v>2024</v>
      </c>
      <c r="F71" s="38">
        <v>423323</v>
      </c>
    </row>
    <row r="72" spans="1:6" ht="20.25" customHeight="1" x14ac:dyDescent="0.25">
      <c r="A72" s="33" t="s">
        <v>54</v>
      </c>
      <c r="B72" s="34" t="s">
        <v>283</v>
      </c>
      <c r="C72" s="35" t="s">
        <v>284</v>
      </c>
      <c r="D72" s="36">
        <v>1621</v>
      </c>
      <c r="E72" s="37">
        <v>2023</v>
      </c>
      <c r="F72" s="38">
        <v>1290982</v>
      </c>
    </row>
    <row r="73" spans="1:6" ht="20.25" customHeight="1" x14ac:dyDescent="0.25">
      <c r="A73" s="33" t="s">
        <v>54</v>
      </c>
      <c r="B73" s="34" t="s">
        <v>283</v>
      </c>
      <c r="C73" s="35" t="s">
        <v>285</v>
      </c>
      <c r="D73" s="36">
        <v>1223</v>
      </c>
      <c r="E73" s="37">
        <v>2024</v>
      </c>
      <c r="F73" s="38">
        <v>43948</v>
      </c>
    </row>
    <row r="74" spans="1:6" ht="20.25" customHeight="1" x14ac:dyDescent="0.25">
      <c r="A74" s="33" t="s">
        <v>54</v>
      </c>
      <c r="B74" s="34" t="s">
        <v>286</v>
      </c>
      <c r="C74" s="35" t="s">
        <v>287</v>
      </c>
      <c r="D74" s="36">
        <v>1621</v>
      </c>
      <c r="E74" s="37">
        <v>2023</v>
      </c>
      <c r="F74" s="38">
        <v>1500000</v>
      </c>
    </row>
    <row r="75" spans="1:6" ht="20.25" customHeight="1" x14ac:dyDescent="0.25">
      <c r="A75" s="33" t="s">
        <v>54</v>
      </c>
      <c r="B75" s="34" t="s">
        <v>288</v>
      </c>
      <c r="C75" s="35" t="s">
        <v>289</v>
      </c>
      <c r="D75" s="36">
        <v>1222</v>
      </c>
      <c r="E75" s="37">
        <v>2023</v>
      </c>
      <c r="F75" s="38">
        <v>1000000</v>
      </c>
    </row>
    <row r="76" spans="1:6" ht="20.25" customHeight="1" x14ac:dyDescent="0.25">
      <c r="A76" s="33" t="s">
        <v>54</v>
      </c>
      <c r="B76" s="34" t="s">
        <v>290</v>
      </c>
      <c r="C76" s="35" t="s">
        <v>291</v>
      </c>
      <c r="D76" s="36">
        <v>1222</v>
      </c>
      <c r="E76" s="37">
        <v>2023</v>
      </c>
      <c r="F76" s="38">
        <v>381059</v>
      </c>
    </row>
    <row r="77" spans="1:6" ht="20.25" customHeight="1" x14ac:dyDescent="0.25">
      <c r="A77" s="33" t="s">
        <v>54</v>
      </c>
      <c r="B77" s="34" t="s">
        <v>180</v>
      </c>
      <c r="C77" s="35" t="s">
        <v>292</v>
      </c>
      <c r="D77" s="36">
        <v>1223</v>
      </c>
      <c r="E77" s="37">
        <v>2024</v>
      </c>
      <c r="F77" s="38">
        <v>521687</v>
      </c>
    </row>
    <row r="78" spans="1:6" ht="20.25" customHeight="1" x14ac:dyDescent="0.25">
      <c r="A78" s="33" t="s">
        <v>54</v>
      </c>
      <c r="B78" s="34" t="s">
        <v>293</v>
      </c>
      <c r="C78" s="35" t="s">
        <v>294</v>
      </c>
      <c r="D78" s="36">
        <v>1621</v>
      </c>
      <c r="E78" s="37">
        <v>2023</v>
      </c>
      <c r="F78" s="38">
        <v>2000000</v>
      </c>
    </row>
    <row r="79" spans="1:6" ht="20.25" customHeight="1" x14ac:dyDescent="0.25">
      <c r="A79" s="33" t="s">
        <v>54</v>
      </c>
      <c r="B79" s="34" t="s">
        <v>295</v>
      </c>
      <c r="C79" s="35" t="s">
        <v>296</v>
      </c>
      <c r="D79" s="36">
        <v>1621</v>
      </c>
      <c r="E79" s="37">
        <v>2023</v>
      </c>
      <c r="F79" s="38">
        <v>3000000</v>
      </c>
    </row>
    <row r="80" spans="1:6" ht="20.25" customHeight="1" x14ac:dyDescent="0.25">
      <c r="A80" s="33" t="s">
        <v>54</v>
      </c>
      <c r="B80" s="34" t="s">
        <v>297</v>
      </c>
      <c r="C80" s="35" t="s">
        <v>298</v>
      </c>
      <c r="D80" s="36">
        <v>1621</v>
      </c>
      <c r="E80" s="37">
        <v>2023</v>
      </c>
      <c r="F80" s="38">
        <v>1247424</v>
      </c>
    </row>
    <row r="81" spans="1:6" ht="20.25" customHeight="1" x14ac:dyDescent="0.25">
      <c r="A81" s="33" t="s">
        <v>54</v>
      </c>
      <c r="B81" s="34" t="s">
        <v>299</v>
      </c>
      <c r="C81" s="35" t="s">
        <v>300</v>
      </c>
      <c r="D81" s="36">
        <v>1223</v>
      </c>
      <c r="E81" s="37">
        <v>2024</v>
      </c>
      <c r="F81" s="38">
        <v>122297</v>
      </c>
    </row>
    <row r="82" spans="1:6" ht="20.25" customHeight="1" x14ac:dyDescent="0.25">
      <c r="A82" s="33" t="s">
        <v>54</v>
      </c>
      <c r="B82" s="34" t="s">
        <v>299</v>
      </c>
      <c r="C82" s="35" t="s">
        <v>301</v>
      </c>
      <c r="D82" s="36">
        <v>1621</v>
      </c>
      <c r="E82" s="37">
        <v>2024</v>
      </c>
      <c r="F82" s="38">
        <v>12376</v>
      </c>
    </row>
    <row r="83" spans="1:6" ht="20.25" customHeight="1" x14ac:dyDescent="0.25">
      <c r="A83" s="33" t="s">
        <v>54</v>
      </c>
      <c r="B83" s="34" t="s">
        <v>299</v>
      </c>
      <c r="C83" s="35" t="s">
        <v>302</v>
      </c>
      <c r="D83" s="36">
        <v>1223</v>
      </c>
      <c r="E83" s="37">
        <v>2023</v>
      </c>
      <c r="F83" s="38">
        <v>1000000</v>
      </c>
    </row>
    <row r="84" spans="1:6" ht="20.25" customHeight="1" x14ac:dyDescent="0.25">
      <c r="A84" s="33" t="s">
        <v>54</v>
      </c>
      <c r="B84" s="34" t="s">
        <v>303</v>
      </c>
      <c r="C84" s="35" t="s">
        <v>304</v>
      </c>
      <c r="D84" s="36">
        <v>1222</v>
      </c>
      <c r="E84" s="37">
        <v>2024</v>
      </c>
      <c r="F84" s="38">
        <v>1000000</v>
      </c>
    </row>
    <row r="85" spans="1:6" ht="20.25" customHeight="1" x14ac:dyDescent="0.25">
      <c r="A85" s="33" t="s">
        <v>54</v>
      </c>
      <c r="B85" s="34" t="s">
        <v>303</v>
      </c>
      <c r="C85" s="35" t="s">
        <v>305</v>
      </c>
      <c r="D85" s="36">
        <v>1223</v>
      </c>
      <c r="E85" s="37">
        <v>2023</v>
      </c>
      <c r="F85" s="38">
        <v>1000000</v>
      </c>
    </row>
    <row r="86" spans="1:6" ht="20.25" customHeight="1" x14ac:dyDescent="0.25">
      <c r="A86" s="33" t="s">
        <v>54</v>
      </c>
      <c r="B86" s="34" t="s">
        <v>306</v>
      </c>
      <c r="C86" s="35" t="s">
        <v>307</v>
      </c>
      <c r="D86" s="36">
        <v>1223</v>
      </c>
      <c r="E86" s="37">
        <v>2023</v>
      </c>
      <c r="F86" s="38">
        <v>1000000</v>
      </c>
    </row>
    <row r="87" spans="1:6" ht="20.25" customHeight="1" x14ac:dyDescent="0.25">
      <c r="A87" s="33" t="s">
        <v>54</v>
      </c>
      <c r="B87" s="34" t="s">
        <v>306</v>
      </c>
      <c r="C87" s="35" t="s">
        <v>308</v>
      </c>
      <c r="D87" s="36">
        <v>1223</v>
      </c>
      <c r="E87" s="37">
        <v>2024</v>
      </c>
      <c r="F87" s="38">
        <v>64827</v>
      </c>
    </row>
    <row r="88" spans="1:6" ht="20.25" customHeight="1" x14ac:dyDescent="0.25">
      <c r="A88" s="33" t="s">
        <v>54</v>
      </c>
      <c r="B88" s="34" t="s">
        <v>309</v>
      </c>
      <c r="C88" s="35" t="s">
        <v>310</v>
      </c>
      <c r="D88" s="36">
        <v>1223</v>
      </c>
      <c r="E88" s="37">
        <v>2024</v>
      </c>
      <c r="F88" s="38">
        <v>91544</v>
      </c>
    </row>
    <row r="89" spans="1:6" ht="20.25" customHeight="1" x14ac:dyDescent="0.25">
      <c r="A89" s="33" t="s">
        <v>54</v>
      </c>
      <c r="B89" s="34" t="s">
        <v>311</v>
      </c>
      <c r="C89" s="35" t="s">
        <v>312</v>
      </c>
      <c r="D89" s="36">
        <v>1223</v>
      </c>
      <c r="E89" s="37">
        <v>2023</v>
      </c>
      <c r="F89" s="38">
        <v>1000000</v>
      </c>
    </row>
    <row r="90" spans="1:6" ht="20.25" customHeight="1" x14ac:dyDescent="0.25">
      <c r="A90" s="33" t="s">
        <v>54</v>
      </c>
      <c r="B90" s="34" t="s">
        <v>311</v>
      </c>
      <c r="C90" s="35" t="s">
        <v>313</v>
      </c>
      <c r="D90" s="36">
        <v>1621</v>
      </c>
      <c r="E90" s="37">
        <v>2023</v>
      </c>
      <c r="F90" s="38">
        <v>1000000</v>
      </c>
    </row>
    <row r="91" spans="1:6" ht="20.25" customHeight="1" x14ac:dyDescent="0.25">
      <c r="A91" s="33" t="s">
        <v>54</v>
      </c>
      <c r="B91" s="34" t="s">
        <v>314</v>
      </c>
      <c r="C91" s="35" t="s">
        <v>315</v>
      </c>
      <c r="D91" s="36">
        <v>1222</v>
      </c>
      <c r="E91" s="37">
        <v>2023</v>
      </c>
      <c r="F91" s="38">
        <v>1000000</v>
      </c>
    </row>
    <row r="92" spans="1:6" ht="20.25" customHeight="1" x14ac:dyDescent="0.25">
      <c r="A92" s="33" t="s">
        <v>54</v>
      </c>
      <c r="B92" s="34" t="s">
        <v>314</v>
      </c>
      <c r="C92" s="35" t="s">
        <v>316</v>
      </c>
      <c r="D92" s="36">
        <v>1223</v>
      </c>
      <c r="E92" s="37">
        <v>2023</v>
      </c>
      <c r="F92" s="38">
        <v>1000000</v>
      </c>
    </row>
    <row r="93" spans="1:6" ht="20.25" customHeight="1" x14ac:dyDescent="0.25">
      <c r="A93" s="33" t="s">
        <v>54</v>
      </c>
      <c r="B93" s="34" t="s">
        <v>126</v>
      </c>
      <c r="C93" s="35" t="s">
        <v>317</v>
      </c>
      <c r="D93" s="36">
        <v>1621</v>
      </c>
      <c r="E93" s="37">
        <v>2023</v>
      </c>
      <c r="F93" s="38">
        <v>1000000</v>
      </c>
    </row>
    <row r="94" spans="1:6" ht="20.25" customHeight="1" x14ac:dyDescent="0.25">
      <c r="A94" s="33" t="s">
        <v>54</v>
      </c>
      <c r="B94" s="34" t="s">
        <v>126</v>
      </c>
      <c r="C94" s="35" t="s">
        <v>318</v>
      </c>
      <c r="D94" s="36">
        <v>1223</v>
      </c>
      <c r="E94" s="37">
        <v>2024</v>
      </c>
      <c r="F94" s="38">
        <v>197630</v>
      </c>
    </row>
    <row r="95" spans="1:6" ht="20.25" customHeight="1" x14ac:dyDescent="0.25">
      <c r="A95" s="33" t="s">
        <v>54</v>
      </c>
      <c r="B95" s="34" t="s">
        <v>314</v>
      </c>
      <c r="C95" s="35" t="s">
        <v>319</v>
      </c>
      <c r="D95" s="36">
        <v>1621</v>
      </c>
      <c r="E95" s="37">
        <v>2024</v>
      </c>
      <c r="F95" s="38">
        <v>37104</v>
      </c>
    </row>
    <row r="96" spans="1:6" ht="20.25" customHeight="1" x14ac:dyDescent="0.25">
      <c r="A96" s="33" t="s">
        <v>54</v>
      </c>
      <c r="B96" s="34" t="s">
        <v>320</v>
      </c>
      <c r="C96" s="35" t="s">
        <v>321</v>
      </c>
      <c r="D96" s="36">
        <v>1222</v>
      </c>
      <c r="E96" s="37">
        <v>2024</v>
      </c>
      <c r="F96" s="38">
        <v>274963</v>
      </c>
    </row>
    <row r="97" spans="1:6" ht="20.25" customHeight="1" x14ac:dyDescent="0.25">
      <c r="A97" s="33" t="s">
        <v>54</v>
      </c>
      <c r="B97" s="34" t="s">
        <v>322</v>
      </c>
      <c r="C97" s="35" t="s">
        <v>323</v>
      </c>
      <c r="D97" s="36">
        <v>1222</v>
      </c>
      <c r="E97" s="37">
        <v>2024</v>
      </c>
      <c r="F97" s="38">
        <v>1221428</v>
      </c>
    </row>
    <row r="98" spans="1:6" ht="20.25" customHeight="1" x14ac:dyDescent="0.25">
      <c r="A98" s="33" t="s">
        <v>137</v>
      </c>
      <c r="B98" s="34" t="s">
        <v>138</v>
      </c>
      <c r="C98" s="35" t="s">
        <v>324</v>
      </c>
      <c r="D98" s="36" t="s">
        <v>173</v>
      </c>
      <c r="E98" s="37">
        <v>2022</v>
      </c>
      <c r="F98" s="38">
        <v>98028</v>
      </c>
    </row>
    <row r="99" spans="1:6" ht="20.25" customHeight="1" x14ac:dyDescent="0.25">
      <c r="A99" s="33" t="s">
        <v>137</v>
      </c>
      <c r="B99" s="34" t="s">
        <v>140</v>
      </c>
      <c r="C99" s="35" t="s">
        <v>325</v>
      </c>
      <c r="D99" s="36" t="s">
        <v>175</v>
      </c>
      <c r="E99" s="37">
        <v>2022</v>
      </c>
      <c r="F99" s="38">
        <v>76535</v>
      </c>
    </row>
    <row r="100" spans="1:6" ht="20.25" customHeight="1" x14ac:dyDescent="0.25">
      <c r="A100" s="33" t="s">
        <v>149</v>
      </c>
      <c r="B100" s="34" t="s">
        <v>150</v>
      </c>
      <c r="C100" s="35" t="s">
        <v>326</v>
      </c>
      <c r="D100" s="36" t="s">
        <v>327</v>
      </c>
      <c r="E100" s="37">
        <v>2022</v>
      </c>
      <c r="F100" s="38">
        <v>760203</v>
      </c>
    </row>
    <row r="101" spans="1:6" ht="20.25" customHeight="1" x14ac:dyDescent="0.25">
      <c r="A101" s="33" t="s">
        <v>149</v>
      </c>
      <c r="B101" s="34" t="s">
        <v>150</v>
      </c>
      <c r="C101" s="35" t="s">
        <v>328</v>
      </c>
      <c r="D101" s="36" t="s">
        <v>329</v>
      </c>
      <c r="E101" s="37">
        <v>2022</v>
      </c>
      <c r="F101" s="38">
        <v>27611</v>
      </c>
    </row>
    <row r="102" spans="1:6" ht="20.25" customHeight="1" x14ac:dyDescent="0.25">
      <c r="A102" s="33" t="s">
        <v>149</v>
      </c>
      <c r="B102" s="34" t="s">
        <v>153</v>
      </c>
      <c r="C102" s="35" t="s">
        <v>330</v>
      </c>
      <c r="D102" s="36" t="s">
        <v>327</v>
      </c>
      <c r="E102" s="37">
        <v>2022</v>
      </c>
      <c r="F102" s="38">
        <v>2361124</v>
      </c>
    </row>
    <row r="103" spans="1:6" ht="20.25" customHeight="1" x14ac:dyDescent="0.25">
      <c r="A103" s="33" t="s">
        <v>149</v>
      </c>
      <c r="B103" s="34" t="s">
        <v>331</v>
      </c>
      <c r="C103" s="35" t="s">
        <v>332</v>
      </c>
      <c r="D103" s="36" t="s">
        <v>329</v>
      </c>
      <c r="E103" s="37">
        <v>2022</v>
      </c>
      <c r="F103" s="38">
        <v>17709</v>
      </c>
    </row>
    <row r="104" spans="1:6" ht="20.25" customHeight="1" x14ac:dyDescent="0.25">
      <c r="A104" s="33" t="s">
        <v>149</v>
      </c>
      <c r="B104" s="34" t="s">
        <v>168</v>
      </c>
      <c r="C104" s="35" t="s">
        <v>333</v>
      </c>
      <c r="D104" s="36" t="s">
        <v>327</v>
      </c>
      <c r="E104" s="37">
        <v>2022</v>
      </c>
      <c r="F104" s="38">
        <v>1428898</v>
      </c>
    </row>
    <row r="105" spans="1:6" ht="25.15" customHeight="1" thickBot="1" x14ac:dyDescent="0.35">
      <c r="A105" s="77" t="s">
        <v>11</v>
      </c>
      <c r="B105" s="78"/>
      <c r="C105" s="78"/>
      <c r="D105" s="78"/>
      <c r="E105" s="79"/>
      <c r="F105" s="39">
        <f>SUM(F4:F104)</f>
        <v>79098966</v>
      </c>
    </row>
    <row r="106" spans="1:6" ht="15.75" x14ac:dyDescent="0.25">
      <c r="A106" s="40"/>
      <c r="B106" s="40"/>
      <c r="C106" s="40"/>
      <c r="D106" s="41"/>
      <c r="E106" s="41"/>
      <c r="F106" s="42"/>
    </row>
  </sheetData>
  <mergeCells count="2">
    <mergeCell ref="A2:F2"/>
    <mergeCell ref="A105:E105"/>
  </mergeCells>
  <pageMargins left="0.7" right="0.7" top="0.75" bottom="0.75" header="0.3" footer="0.3"/>
  <pageSetup paperSize="9" scale="5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6"/>
  <sheetViews>
    <sheetView tabSelected="1" topLeftCell="A6" zoomScaleNormal="100" workbookViewId="0">
      <selection activeCell="I6" sqref="I6"/>
    </sheetView>
  </sheetViews>
  <sheetFormatPr defaultRowHeight="15" x14ac:dyDescent="0.25"/>
  <cols>
    <col min="1" max="1" width="30.140625" customWidth="1"/>
    <col min="2" max="2" width="41.28515625" customWidth="1"/>
    <col min="3" max="3" width="26.42578125" customWidth="1"/>
    <col min="4" max="4" width="12.7109375" customWidth="1"/>
    <col min="5" max="5" width="12.140625" style="28" customWidth="1"/>
    <col min="6" max="6" width="23.42578125" style="48" customWidth="1"/>
  </cols>
  <sheetData>
    <row r="1" spans="1:6" ht="20.25" customHeight="1" x14ac:dyDescent="0.25">
      <c r="F1" s="12" t="s">
        <v>513</v>
      </c>
    </row>
    <row r="2" spans="1:6" ht="30.6" customHeight="1" x14ac:dyDescent="0.25">
      <c r="A2" s="65" t="s">
        <v>335</v>
      </c>
      <c r="B2" s="65"/>
      <c r="C2" s="65"/>
      <c r="D2" s="65"/>
      <c r="E2" s="65"/>
      <c r="F2" s="65"/>
    </row>
    <row r="3" spans="1:6" ht="34.5" customHeight="1" x14ac:dyDescent="0.25">
      <c r="A3" s="14" t="s">
        <v>0</v>
      </c>
      <c r="B3" s="14" t="s">
        <v>23</v>
      </c>
      <c r="C3" s="14" t="s">
        <v>24</v>
      </c>
      <c r="D3" s="24" t="s">
        <v>10</v>
      </c>
      <c r="E3" s="43" t="s">
        <v>2</v>
      </c>
      <c r="F3" s="15" t="s">
        <v>18</v>
      </c>
    </row>
    <row r="4" spans="1:6" ht="19.899999999999999" customHeight="1" x14ac:dyDescent="0.25">
      <c r="A4" s="44" t="s">
        <v>336</v>
      </c>
      <c r="B4" s="44" t="s">
        <v>337</v>
      </c>
      <c r="C4" s="44" t="s">
        <v>338</v>
      </c>
      <c r="D4" s="44" t="s">
        <v>339</v>
      </c>
      <c r="E4" s="45">
        <v>2022</v>
      </c>
      <c r="F4" s="46">
        <v>1823583</v>
      </c>
    </row>
    <row r="5" spans="1:6" ht="19.899999999999999" customHeight="1" x14ac:dyDescent="0.25">
      <c r="A5" s="44" t="s">
        <v>340</v>
      </c>
      <c r="B5" s="44" t="s">
        <v>341</v>
      </c>
      <c r="C5" s="44" t="s">
        <v>342</v>
      </c>
      <c r="D5" s="44" t="s">
        <v>339</v>
      </c>
      <c r="E5" s="45">
        <v>2022</v>
      </c>
      <c r="F5" s="46">
        <v>219140</v>
      </c>
    </row>
    <row r="6" spans="1:6" ht="19.899999999999999" customHeight="1" x14ac:dyDescent="0.25">
      <c r="A6" s="44" t="s">
        <v>64</v>
      </c>
      <c r="B6" s="44" t="s">
        <v>343</v>
      </c>
      <c r="C6" s="44" t="s">
        <v>344</v>
      </c>
      <c r="D6" s="44" t="s">
        <v>345</v>
      </c>
      <c r="E6" s="45">
        <v>2022</v>
      </c>
      <c r="F6" s="46">
        <v>1676443</v>
      </c>
    </row>
    <row r="7" spans="1:6" ht="19.899999999999999" customHeight="1" x14ac:dyDescent="0.25">
      <c r="A7" s="44" t="s">
        <v>64</v>
      </c>
      <c r="B7" s="44" t="s">
        <v>346</v>
      </c>
      <c r="C7" s="44" t="s">
        <v>347</v>
      </c>
      <c r="D7" s="44" t="s">
        <v>345</v>
      </c>
      <c r="E7" s="45">
        <v>2022</v>
      </c>
      <c r="F7" s="46">
        <v>2066156</v>
      </c>
    </row>
    <row r="8" spans="1:6" ht="19.899999999999999" customHeight="1" x14ac:dyDescent="0.25">
      <c r="A8" s="44" t="s">
        <v>64</v>
      </c>
      <c r="B8" s="44" t="s">
        <v>348</v>
      </c>
      <c r="C8" s="44" t="s">
        <v>349</v>
      </c>
      <c r="D8" s="44" t="s">
        <v>339</v>
      </c>
      <c r="E8" s="45">
        <v>2022</v>
      </c>
      <c r="F8" s="46">
        <v>2549220</v>
      </c>
    </row>
    <row r="9" spans="1:6" ht="19.899999999999999" customHeight="1" x14ac:dyDescent="0.25">
      <c r="A9" s="44" t="s">
        <v>64</v>
      </c>
      <c r="B9" s="44" t="s">
        <v>350</v>
      </c>
      <c r="C9" s="44" t="s">
        <v>351</v>
      </c>
      <c r="D9" s="44" t="s">
        <v>339</v>
      </c>
      <c r="E9" s="45">
        <v>2022</v>
      </c>
      <c r="F9" s="46">
        <v>3734724</v>
      </c>
    </row>
    <row r="10" spans="1:6" ht="19.899999999999999" customHeight="1" x14ac:dyDescent="0.25">
      <c r="A10" s="44" t="s">
        <v>64</v>
      </c>
      <c r="B10" s="44" t="s">
        <v>352</v>
      </c>
      <c r="C10" s="44" t="s">
        <v>353</v>
      </c>
      <c r="D10" s="44" t="s">
        <v>339</v>
      </c>
      <c r="E10" s="45">
        <v>2022</v>
      </c>
      <c r="F10" s="46">
        <v>3072278</v>
      </c>
    </row>
    <row r="11" spans="1:6" ht="19.899999999999999" customHeight="1" x14ac:dyDescent="0.25">
      <c r="A11" s="44" t="s">
        <v>64</v>
      </c>
      <c r="B11" s="44" t="s">
        <v>354</v>
      </c>
      <c r="C11" s="44" t="s">
        <v>355</v>
      </c>
      <c r="D11" s="44" t="s">
        <v>339</v>
      </c>
      <c r="E11" s="45">
        <v>2022</v>
      </c>
      <c r="F11" s="46">
        <v>6142355</v>
      </c>
    </row>
    <row r="12" spans="1:6" ht="19.899999999999999" customHeight="1" x14ac:dyDescent="0.25">
      <c r="A12" s="44" t="s">
        <v>64</v>
      </c>
      <c r="B12" s="44" t="s">
        <v>343</v>
      </c>
      <c r="C12" s="44" t="s">
        <v>356</v>
      </c>
      <c r="D12" s="44" t="s">
        <v>339</v>
      </c>
      <c r="E12" s="45">
        <v>2022</v>
      </c>
      <c r="F12" s="46">
        <v>9775811</v>
      </c>
    </row>
    <row r="13" spans="1:6" ht="19.899999999999999" customHeight="1" x14ac:dyDescent="0.25">
      <c r="A13" s="44" t="s">
        <v>64</v>
      </c>
      <c r="B13" s="44" t="s">
        <v>357</v>
      </c>
      <c r="C13" s="44" t="s">
        <v>358</v>
      </c>
      <c r="D13" s="44" t="s">
        <v>339</v>
      </c>
      <c r="E13" s="45">
        <v>2022</v>
      </c>
      <c r="F13" s="46">
        <v>12663954</v>
      </c>
    </row>
    <row r="14" spans="1:6" ht="19.899999999999999" customHeight="1" x14ac:dyDescent="0.25">
      <c r="A14" s="44" t="s">
        <v>64</v>
      </c>
      <c r="B14" s="44" t="s">
        <v>359</v>
      </c>
      <c r="C14" s="44" t="s">
        <v>360</v>
      </c>
      <c r="D14" s="44" t="s">
        <v>339</v>
      </c>
      <c r="E14" s="45">
        <v>2022</v>
      </c>
      <c r="F14" s="46">
        <v>11892720</v>
      </c>
    </row>
    <row r="15" spans="1:6" ht="19.899999999999999" customHeight="1" x14ac:dyDescent="0.25">
      <c r="A15" s="44" t="s">
        <v>64</v>
      </c>
      <c r="B15" s="44" t="s">
        <v>361</v>
      </c>
      <c r="C15" s="44" t="s">
        <v>362</v>
      </c>
      <c r="D15" s="44" t="s">
        <v>339</v>
      </c>
      <c r="E15" s="45">
        <v>2022</v>
      </c>
      <c r="F15" s="46">
        <v>12768077</v>
      </c>
    </row>
    <row r="16" spans="1:6" ht="19.899999999999999" customHeight="1" x14ac:dyDescent="0.25">
      <c r="A16" s="44" t="s">
        <v>64</v>
      </c>
      <c r="B16" s="44" t="s">
        <v>65</v>
      </c>
      <c r="C16" s="44" t="s">
        <v>363</v>
      </c>
      <c r="D16" s="44" t="s">
        <v>339</v>
      </c>
      <c r="E16" s="45">
        <v>2022</v>
      </c>
      <c r="F16" s="46">
        <v>8777293</v>
      </c>
    </row>
    <row r="17" spans="1:6" ht="19.899999999999999" customHeight="1" x14ac:dyDescent="0.25">
      <c r="A17" s="44" t="s">
        <v>64</v>
      </c>
      <c r="B17" s="44" t="s">
        <v>346</v>
      </c>
      <c r="C17" s="44" t="s">
        <v>364</v>
      </c>
      <c r="D17" s="44" t="s">
        <v>339</v>
      </c>
      <c r="E17" s="45">
        <v>2022</v>
      </c>
      <c r="F17" s="46">
        <v>8046039</v>
      </c>
    </row>
    <row r="18" spans="1:6" ht="19.899999999999999" customHeight="1" x14ac:dyDescent="0.25">
      <c r="A18" s="44" t="s">
        <v>25</v>
      </c>
      <c r="B18" s="44" t="s">
        <v>26</v>
      </c>
      <c r="C18" s="44" t="s">
        <v>365</v>
      </c>
      <c r="D18" s="44" t="s">
        <v>345</v>
      </c>
      <c r="E18" s="45">
        <v>2022</v>
      </c>
      <c r="F18" s="46">
        <v>2811563</v>
      </c>
    </row>
    <row r="19" spans="1:6" ht="19.899999999999999" customHeight="1" x14ac:dyDescent="0.25">
      <c r="A19" s="44" t="s">
        <v>25</v>
      </c>
      <c r="B19" s="44" t="s">
        <v>366</v>
      </c>
      <c r="C19" s="44" t="s">
        <v>367</v>
      </c>
      <c r="D19" s="44" t="s">
        <v>345</v>
      </c>
      <c r="E19" s="45">
        <v>2022</v>
      </c>
      <c r="F19" s="46">
        <v>3154101</v>
      </c>
    </row>
    <row r="20" spans="1:6" ht="19.899999999999999" customHeight="1" x14ac:dyDescent="0.25">
      <c r="A20" s="44" t="s">
        <v>25</v>
      </c>
      <c r="B20" s="44" t="s">
        <v>368</v>
      </c>
      <c r="C20" s="44" t="s">
        <v>369</v>
      </c>
      <c r="D20" s="44" t="s">
        <v>339</v>
      </c>
      <c r="E20" s="45">
        <v>2022</v>
      </c>
      <c r="F20" s="46">
        <v>613860</v>
      </c>
    </row>
    <row r="21" spans="1:6" ht="19.899999999999999" customHeight="1" x14ac:dyDescent="0.25">
      <c r="A21" s="44" t="s">
        <v>25</v>
      </c>
      <c r="B21" s="44" t="s">
        <v>28</v>
      </c>
      <c r="C21" s="44" t="s">
        <v>370</v>
      </c>
      <c r="D21" s="44" t="s">
        <v>339</v>
      </c>
      <c r="E21" s="45">
        <v>2022</v>
      </c>
      <c r="F21" s="46">
        <v>994441</v>
      </c>
    </row>
    <row r="22" spans="1:6" ht="19.899999999999999" customHeight="1" x14ac:dyDescent="0.25">
      <c r="A22" s="44" t="s">
        <v>25</v>
      </c>
      <c r="B22" s="44" t="s">
        <v>26</v>
      </c>
      <c r="C22" s="44" t="s">
        <v>371</v>
      </c>
      <c r="D22" s="44" t="s">
        <v>339</v>
      </c>
      <c r="E22" s="45">
        <v>2022</v>
      </c>
      <c r="F22" s="46">
        <v>5900180</v>
      </c>
    </row>
    <row r="23" spans="1:6" ht="19.899999999999999" customHeight="1" x14ac:dyDescent="0.25">
      <c r="A23" s="44" t="s">
        <v>25</v>
      </c>
      <c r="B23" s="44" t="s">
        <v>366</v>
      </c>
      <c r="C23" s="44" t="s">
        <v>372</v>
      </c>
      <c r="D23" s="44" t="s">
        <v>339</v>
      </c>
      <c r="E23" s="45">
        <v>2022</v>
      </c>
      <c r="F23" s="46">
        <v>4179261</v>
      </c>
    </row>
    <row r="24" spans="1:6" ht="19.899999999999999" customHeight="1" x14ac:dyDescent="0.25">
      <c r="A24" s="44" t="s">
        <v>25</v>
      </c>
      <c r="B24" s="44" t="s">
        <v>373</v>
      </c>
      <c r="C24" s="44" t="s">
        <v>374</v>
      </c>
      <c r="D24" s="44" t="s">
        <v>339</v>
      </c>
      <c r="E24" s="45">
        <v>2022</v>
      </c>
      <c r="F24" s="46">
        <v>424586</v>
      </c>
    </row>
    <row r="25" spans="1:6" ht="19.899999999999999" customHeight="1" x14ac:dyDescent="0.25">
      <c r="A25" s="44" t="s">
        <v>30</v>
      </c>
      <c r="B25" s="44" t="s">
        <v>33</v>
      </c>
      <c r="C25" s="44" t="s">
        <v>375</v>
      </c>
      <c r="D25" s="44" t="s">
        <v>339</v>
      </c>
      <c r="E25" s="45">
        <v>2022</v>
      </c>
      <c r="F25" s="46">
        <v>5000</v>
      </c>
    </row>
    <row r="26" spans="1:6" ht="19.899999999999999" customHeight="1" x14ac:dyDescent="0.25">
      <c r="A26" s="44" t="s">
        <v>72</v>
      </c>
      <c r="B26" s="44" t="s">
        <v>376</v>
      </c>
      <c r="C26" s="44" t="s">
        <v>377</v>
      </c>
      <c r="D26" s="44" t="s">
        <v>345</v>
      </c>
      <c r="E26" s="45">
        <v>2022</v>
      </c>
      <c r="F26" s="46">
        <v>69075</v>
      </c>
    </row>
    <row r="27" spans="1:6" ht="19.899999999999999" customHeight="1" x14ac:dyDescent="0.25">
      <c r="A27" s="44" t="s">
        <v>378</v>
      </c>
      <c r="B27" s="44" t="s">
        <v>379</v>
      </c>
      <c r="C27" s="44" t="s">
        <v>380</v>
      </c>
      <c r="D27" s="44" t="s">
        <v>339</v>
      </c>
      <c r="E27" s="45">
        <v>2022</v>
      </c>
      <c r="F27" s="46">
        <v>608365</v>
      </c>
    </row>
    <row r="28" spans="1:6" ht="19.899999999999999" customHeight="1" x14ac:dyDescent="0.25">
      <c r="A28" s="44" t="s">
        <v>378</v>
      </c>
      <c r="B28" s="44" t="s">
        <v>381</v>
      </c>
      <c r="C28" s="44" t="s">
        <v>382</v>
      </c>
      <c r="D28" s="44" t="s">
        <v>339</v>
      </c>
      <c r="E28" s="45">
        <v>2022</v>
      </c>
      <c r="F28" s="46">
        <v>1130549</v>
      </c>
    </row>
    <row r="29" spans="1:6" ht="19.899999999999999" customHeight="1" x14ac:dyDescent="0.25">
      <c r="A29" s="44" t="s">
        <v>82</v>
      </c>
      <c r="B29" s="44" t="s">
        <v>383</v>
      </c>
      <c r="C29" s="44" t="s">
        <v>384</v>
      </c>
      <c r="D29" s="44" t="s">
        <v>345</v>
      </c>
      <c r="E29" s="45">
        <v>2022</v>
      </c>
      <c r="F29" s="46">
        <v>75376</v>
      </c>
    </row>
    <row r="30" spans="1:6" ht="19.899999999999999" customHeight="1" x14ac:dyDescent="0.25">
      <c r="A30" s="44" t="s">
        <v>82</v>
      </c>
      <c r="B30" s="44" t="s">
        <v>385</v>
      </c>
      <c r="C30" s="44" t="s">
        <v>386</v>
      </c>
      <c r="D30" s="44" t="s">
        <v>339</v>
      </c>
      <c r="E30" s="45">
        <v>2022</v>
      </c>
      <c r="F30" s="46">
        <v>130442</v>
      </c>
    </row>
    <row r="31" spans="1:6" ht="19.899999999999999" customHeight="1" x14ac:dyDescent="0.25">
      <c r="A31" s="44" t="s">
        <v>387</v>
      </c>
      <c r="B31" s="44" t="s">
        <v>388</v>
      </c>
      <c r="C31" s="44" t="s">
        <v>389</v>
      </c>
      <c r="D31" s="44" t="s">
        <v>390</v>
      </c>
      <c r="E31" s="45">
        <v>2022</v>
      </c>
      <c r="F31" s="46">
        <v>7547406</v>
      </c>
    </row>
    <row r="32" spans="1:6" ht="19.899999999999999" customHeight="1" x14ac:dyDescent="0.25">
      <c r="A32" s="44" t="s">
        <v>391</v>
      </c>
      <c r="B32" s="44" t="s">
        <v>392</v>
      </c>
      <c r="C32" s="44" t="s">
        <v>393</v>
      </c>
      <c r="D32" s="44" t="s">
        <v>394</v>
      </c>
      <c r="E32" s="45">
        <v>2022</v>
      </c>
      <c r="F32" s="46">
        <v>2238787</v>
      </c>
    </row>
    <row r="33" spans="1:6" ht="19.899999999999999" customHeight="1" x14ac:dyDescent="0.25">
      <c r="A33" s="44" t="s">
        <v>35</v>
      </c>
      <c r="B33" s="44" t="s">
        <v>44</v>
      </c>
      <c r="C33" s="44" t="s">
        <v>395</v>
      </c>
      <c r="D33" s="44" t="s">
        <v>345</v>
      </c>
      <c r="E33" s="45">
        <v>2022</v>
      </c>
      <c r="F33" s="46">
        <v>812462</v>
      </c>
    </row>
    <row r="34" spans="1:6" ht="19.899999999999999" customHeight="1" x14ac:dyDescent="0.25">
      <c r="A34" s="44" t="s">
        <v>35</v>
      </c>
      <c r="B34" s="44" t="s">
        <v>36</v>
      </c>
      <c r="C34" s="44" t="s">
        <v>396</v>
      </c>
      <c r="D34" s="44" t="s">
        <v>339</v>
      </c>
      <c r="E34" s="45">
        <v>2022</v>
      </c>
      <c r="F34" s="46">
        <v>1469121</v>
      </c>
    </row>
    <row r="35" spans="1:6" ht="19.899999999999999" customHeight="1" x14ac:dyDescent="0.25">
      <c r="A35" s="44" t="s">
        <v>35</v>
      </c>
      <c r="B35" s="44" t="s">
        <v>44</v>
      </c>
      <c r="C35" s="44" t="s">
        <v>397</v>
      </c>
      <c r="D35" s="44" t="s">
        <v>339</v>
      </c>
      <c r="E35" s="45">
        <v>2022</v>
      </c>
      <c r="F35" s="46">
        <v>2433816</v>
      </c>
    </row>
    <row r="36" spans="1:6" ht="19.899999999999999" customHeight="1" x14ac:dyDescent="0.25">
      <c r="A36" s="44" t="s">
        <v>35</v>
      </c>
      <c r="B36" s="44" t="s">
        <v>40</v>
      </c>
      <c r="C36" s="44" t="s">
        <v>398</v>
      </c>
      <c r="D36" s="44" t="s">
        <v>339</v>
      </c>
      <c r="E36" s="45">
        <v>2022</v>
      </c>
      <c r="F36" s="46">
        <v>27000</v>
      </c>
    </row>
    <row r="37" spans="1:6" ht="19.899999999999999" customHeight="1" x14ac:dyDescent="0.25">
      <c r="A37" s="44" t="s">
        <v>35</v>
      </c>
      <c r="B37" s="44" t="s">
        <v>42</v>
      </c>
      <c r="C37" s="44" t="s">
        <v>399</v>
      </c>
      <c r="D37" s="44" t="s">
        <v>339</v>
      </c>
      <c r="E37" s="45">
        <v>2022</v>
      </c>
      <c r="F37" s="46">
        <v>1898463</v>
      </c>
    </row>
    <row r="38" spans="1:6" ht="19.899999999999999" customHeight="1" x14ac:dyDescent="0.25">
      <c r="A38" s="44" t="s">
        <v>35</v>
      </c>
      <c r="B38" s="44" t="s">
        <v>400</v>
      </c>
      <c r="C38" s="44" t="s">
        <v>401</v>
      </c>
      <c r="D38" s="44" t="s">
        <v>339</v>
      </c>
      <c r="E38" s="45">
        <v>2022</v>
      </c>
      <c r="F38" s="46">
        <v>2544410</v>
      </c>
    </row>
    <row r="39" spans="1:6" ht="19.899999999999999" customHeight="1" x14ac:dyDescent="0.25">
      <c r="A39" s="44" t="s">
        <v>35</v>
      </c>
      <c r="B39" s="44" t="s">
        <v>46</v>
      </c>
      <c r="C39" s="44" t="s">
        <v>402</v>
      </c>
      <c r="D39" s="44" t="s">
        <v>339</v>
      </c>
      <c r="E39" s="45">
        <v>2022</v>
      </c>
      <c r="F39" s="46">
        <v>782955</v>
      </c>
    </row>
    <row r="40" spans="1:6" ht="19.899999999999999" customHeight="1" x14ac:dyDescent="0.25">
      <c r="A40" s="44" t="s">
        <v>403</v>
      </c>
      <c r="B40" s="44" t="s">
        <v>404</v>
      </c>
      <c r="C40" s="44" t="s">
        <v>405</v>
      </c>
      <c r="D40" s="44">
        <v>2111</v>
      </c>
      <c r="E40" s="45">
        <v>2024</v>
      </c>
      <c r="F40" s="46">
        <v>6360785</v>
      </c>
    </row>
    <row r="41" spans="1:6" ht="19.899999999999999" customHeight="1" x14ac:dyDescent="0.25">
      <c r="A41" s="44" t="s">
        <v>95</v>
      </c>
      <c r="B41" s="44" t="s">
        <v>96</v>
      </c>
      <c r="C41" s="44" t="s">
        <v>406</v>
      </c>
      <c r="D41" s="44" t="s">
        <v>345</v>
      </c>
      <c r="E41" s="45">
        <v>2022</v>
      </c>
      <c r="F41" s="46">
        <v>1369023</v>
      </c>
    </row>
    <row r="42" spans="1:6" ht="19.899999999999999" customHeight="1" x14ac:dyDescent="0.25">
      <c r="A42" s="44" t="s">
        <v>95</v>
      </c>
      <c r="B42" s="44" t="s">
        <v>104</v>
      </c>
      <c r="C42" s="44" t="s">
        <v>407</v>
      </c>
      <c r="D42" s="44" t="s">
        <v>345</v>
      </c>
      <c r="E42" s="45">
        <v>2022</v>
      </c>
      <c r="F42" s="46">
        <v>1865720</v>
      </c>
    </row>
    <row r="43" spans="1:6" ht="19.899999999999999" customHeight="1" x14ac:dyDescent="0.25">
      <c r="A43" s="44" t="s">
        <v>95</v>
      </c>
      <c r="B43" s="44" t="s">
        <v>408</v>
      </c>
      <c r="C43" s="44" t="s">
        <v>409</v>
      </c>
      <c r="D43" s="44" t="s">
        <v>345</v>
      </c>
      <c r="E43" s="45">
        <v>2022</v>
      </c>
      <c r="F43" s="46">
        <v>937980</v>
      </c>
    </row>
    <row r="44" spans="1:6" ht="19.899999999999999" customHeight="1" x14ac:dyDescent="0.25">
      <c r="A44" s="44" t="s">
        <v>95</v>
      </c>
      <c r="B44" s="44" t="s">
        <v>107</v>
      </c>
      <c r="C44" s="44" t="s">
        <v>410</v>
      </c>
      <c r="D44" s="44" t="s">
        <v>345</v>
      </c>
      <c r="E44" s="45">
        <v>2022</v>
      </c>
      <c r="F44" s="46">
        <v>1746611</v>
      </c>
    </row>
    <row r="45" spans="1:6" ht="19.899999999999999" customHeight="1" x14ac:dyDescent="0.25">
      <c r="A45" s="44" t="s">
        <v>95</v>
      </c>
      <c r="B45" s="44" t="s">
        <v>109</v>
      </c>
      <c r="C45" s="44" t="s">
        <v>411</v>
      </c>
      <c r="D45" s="44" t="s">
        <v>345</v>
      </c>
      <c r="E45" s="45">
        <v>2022</v>
      </c>
      <c r="F45" s="46">
        <v>620562</v>
      </c>
    </row>
    <row r="46" spans="1:6" ht="19.899999999999999" customHeight="1" x14ac:dyDescent="0.25">
      <c r="A46" s="44" t="s">
        <v>95</v>
      </c>
      <c r="B46" s="44" t="s">
        <v>114</v>
      </c>
      <c r="C46" s="44" t="s">
        <v>412</v>
      </c>
      <c r="D46" s="44" t="s">
        <v>345</v>
      </c>
      <c r="E46" s="45">
        <v>2022</v>
      </c>
      <c r="F46" s="46">
        <v>4070992</v>
      </c>
    </row>
    <row r="47" spans="1:6" ht="19.899999999999999" customHeight="1" x14ac:dyDescent="0.25">
      <c r="A47" s="44" t="s">
        <v>95</v>
      </c>
      <c r="B47" s="44" t="s">
        <v>111</v>
      </c>
      <c r="C47" s="44" t="s">
        <v>413</v>
      </c>
      <c r="D47" s="44" t="s">
        <v>345</v>
      </c>
      <c r="E47" s="45">
        <v>2022</v>
      </c>
      <c r="F47" s="46">
        <v>1012419</v>
      </c>
    </row>
    <row r="48" spans="1:6" ht="19.899999999999999" customHeight="1" x14ac:dyDescent="0.25">
      <c r="A48" s="44" t="s">
        <v>95</v>
      </c>
      <c r="B48" s="44" t="s">
        <v>120</v>
      </c>
      <c r="C48" s="44" t="s">
        <v>414</v>
      </c>
      <c r="D48" s="44" t="s">
        <v>345</v>
      </c>
      <c r="E48" s="45">
        <v>2022</v>
      </c>
      <c r="F48" s="46">
        <v>2071669</v>
      </c>
    </row>
    <row r="49" spans="1:6" ht="19.899999999999999" customHeight="1" x14ac:dyDescent="0.25">
      <c r="A49" s="44" t="s">
        <v>95</v>
      </c>
      <c r="B49" s="44" t="s">
        <v>98</v>
      </c>
      <c r="C49" s="44" t="s">
        <v>415</v>
      </c>
      <c r="D49" s="44" t="s">
        <v>345</v>
      </c>
      <c r="E49" s="45">
        <v>2022</v>
      </c>
      <c r="F49" s="46">
        <v>85140</v>
      </c>
    </row>
    <row r="50" spans="1:6" ht="19.899999999999999" customHeight="1" x14ac:dyDescent="0.25">
      <c r="A50" s="44" t="s">
        <v>95</v>
      </c>
      <c r="B50" s="44" t="s">
        <v>98</v>
      </c>
      <c r="C50" s="44" t="s">
        <v>416</v>
      </c>
      <c r="D50" s="44" t="s">
        <v>339</v>
      </c>
      <c r="E50" s="45">
        <v>2022</v>
      </c>
      <c r="F50" s="46">
        <v>782220</v>
      </c>
    </row>
    <row r="51" spans="1:6" ht="19.899999999999999" customHeight="1" x14ac:dyDescent="0.25">
      <c r="A51" s="44" t="s">
        <v>95</v>
      </c>
      <c r="B51" s="44" t="s">
        <v>96</v>
      </c>
      <c r="C51" s="44" t="s">
        <v>417</v>
      </c>
      <c r="D51" s="44" t="s">
        <v>339</v>
      </c>
      <c r="E51" s="45">
        <v>2022</v>
      </c>
      <c r="F51" s="46">
        <v>3942253</v>
      </c>
    </row>
    <row r="52" spans="1:6" ht="19.899999999999999" customHeight="1" x14ac:dyDescent="0.25">
      <c r="A52" s="44" t="s">
        <v>95</v>
      </c>
      <c r="B52" s="44" t="s">
        <v>102</v>
      </c>
      <c r="C52" s="44" t="s">
        <v>418</v>
      </c>
      <c r="D52" s="44" t="s">
        <v>339</v>
      </c>
      <c r="E52" s="45">
        <v>2022</v>
      </c>
      <c r="F52" s="46">
        <v>2222240</v>
      </c>
    </row>
    <row r="53" spans="1:6" ht="19.899999999999999" customHeight="1" x14ac:dyDescent="0.25">
      <c r="A53" s="44" t="s">
        <v>95</v>
      </c>
      <c r="B53" s="44" t="s">
        <v>104</v>
      </c>
      <c r="C53" s="44" t="s">
        <v>419</v>
      </c>
      <c r="D53" s="44" t="s">
        <v>339</v>
      </c>
      <c r="E53" s="45">
        <v>2022</v>
      </c>
      <c r="F53" s="46">
        <v>1894633</v>
      </c>
    </row>
    <row r="54" spans="1:6" ht="19.899999999999999" customHeight="1" x14ac:dyDescent="0.25">
      <c r="A54" s="44" t="s">
        <v>95</v>
      </c>
      <c r="B54" s="44" t="s">
        <v>408</v>
      </c>
      <c r="C54" s="44" t="s">
        <v>420</v>
      </c>
      <c r="D54" s="44" t="s">
        <v>339</v>
      </c>
      <c r="E54" s="45">
        <v>2022</v>
      </c>
      <c r="F54" s="46">
        <v>1669764</v>
      </c>
    </row>
    <row r="55" spans="1:6" ht="19.899999999999999" customHeight="1" x14ac:dyDescent="0.25">
      <c r="A55" s="44" t="s">
        <v>95</v>
      </c>
      <c r="B55" s="44" t="s">
        <v>107</v>
      </c>
      <c r="C55" s="44" t="s">
        <v>421</v>
      </c>
      <c r="D55" s="44" t="s">
        <v>339</v>
      </c>
      <c r="E55" s="45">
        <v>2022</v>
      </c>
      <c r="F55" s="46">
        <v>1702695</v>
      </c>
    </row>
    <row r="56" spans="1:6" ht="19.899999999999999" customHeight="1" x14ac:dyDescent="0.25">
      <c r="A56" s="44" t="s">
        <v>95</v>
      </c>
      <c r="B56" s="44" t="s">
        <v>109</v>
      </c>
      <c r="C56" s="44" t="s">
        <v>422</v>
      </c>
      <c r="D56" s="44" t="s">
        <v>339</v>
      </c>
      <c r="E56" s="45">
        <v>2022</v>
      </c>
      <c r="F56" s="46">
        <v>7440</v>
      </c>
    </row>
    <row r="57" spans="1:6" ht="19.899999999999999" customHeight="1" x14ac:dyDescent="0.25">
      <c r="A57" s="44" t="s">
        <v>95</v>
      </c>
      <c r="B57" s="44" t="s">
        <v>114</v>
      </c>
      <c r="C57" s="44" t="s">
        <v>423</v>
      </c>
      <c r="D57" s="44" t="s">
        <v>339</v>
      </c>
      <c r="E57" s="45">
        <v>2022</v>
      </c>
      <c r="F57" s="46">
        <v>2075945</v>
      </c>
    </row>
    <row r="58" spans="1:6" ht="19.899999999999999" customHeight="1" x14ac:dyDescent="0.25">
      <c r="A58" s="44" t="s">
        <v>95</v>
      </c>
      <c r="B58" s="44" t="s">
        <v>111</v>
      </c>
      <c r="C58" s="44" t="s">
        <v>424</v>
      </c>
      <c r="D58" s="44" t="s">
        <v>339</v>
      </c>
      <c r="E58" s="45">
        <v>2022</v>
      </c>
      <c r="F58" s="46">
        <v>5437437</v>
      </c>
    </row>
    <row r="59" spans="1:6" ht="19.899999999999999" customHeight="1" x14ac:dyDescent="0.25">
      <c r="A59" s="44" t="s">
        <v>95</v>
      </c>
      <c r="B59" s="44" t="s">
        <v>117</v>
      </c>
      <c r="C59" s="44" t="s">
        <v>425</v>
      </c>
      <c r="D59" s="44" t="s">
        <v>339</v>
      </c>
      <c r="E59" s="45">
        <v>2022</v>
      </c>
      <c r="F59" s="46">
        <v>1770470</v>
      </c>
    </row>
    <row r="60" spans="1:6" ht="19.899999999999999" customHeight="1" x14ac:dyDescent="0.25">
      <c r="A60" s="44" t="s">
        <v>95</v>
      </c>
      <c r="B60" s="44" t="s">
        <v>120</v>
      </c>
      <c r="C60" s="44" t="s">
        <v>426</v>
      </c>
      <c r="D60" s="44" t="s">
        <v>339</v>
      </c>
      <c r="E60" s="45">
        <v>2022</v>
      </c>
      <c r="F60" s="46">
        <v>150160</v>
      </c>
    </row>
    <row r="61" spans="1:6" ht="19.899999999999999" customHeight="1" x14ac:dyDescent="0.25">
      <c r="A61" s="44" t="s">
        <v>48</v>
      </c>
      <c r="B61" s="44" t="s">
        <v>49</v>
      </c>
      <c r="C61" s="44" t="s">
        <v>427</v>
      </c>
      <c r="D61" s="44" t="s">
        <v>339</v>
      </c>
      <c r="E61" s="45">
        <v>2022</v>
      </c>
      <c r="F61" s="46">
        <v>17702628</v>
      </c>
    </row>
    <row r="62" spans="1:6" ht="19.899999999999999" customHeight="1" x14ac:dyDescent="0.25">
      <c r="A62" s="44" t="s">
        <v>48</v>
      </c>
      <c r="B62" s="44" t="s">
        <v>428</v>
      </c>
      <c r="C62" s="44" t="s">
        <v>429</v>
      </c>
      <c r="D62" s="44" t="s">
        <v>339</v>
      </c>
      <c r="E62" s="45">
        <v>2022</v>
      </c>
      <c r="F62" s="46">
        <v>8078866</v>
      </c>
    </row>
    <row r="63" spans="1:6" ht="19.899999999999999" customHeight="1" x14ac:dyDescent="0.25">
      <c r="A63" s="44" t="s">
        <v>48</v>
      </c>
      <c r="B63" s="44" t="s">
        <v>430</v>
      </c>
      <c r="C63" s="44" t="s">
        <v>431</v>
      </c>
      <c r="D63" s="44" t="s">
        <v>339</v>
      </c>
      <c r="E63" s="45">
        <v>2022</v>
      </c>
      <c r="F63" s="46">
        <v>4251811</v>
      </c>
    </row>
    <row r="64" spans="1:6" ht="19.899999999999999" customHeight="1" x14ac:dyDescent="0.25">
      <c r="A64" s="44" t="s">
        <v>51</v>
      </c>
      <c r="B64" s="44" t="s">
        <v>52</v>
      </c>
      <c r="C64" s="44" t="s">
        <v>432</v>
      </c>
      <c r="D64" s="44" t="s">
        <v>394</v>
      </c>
      <c r="E64" s="45">
        <v>2022</v>
      </c>
      <c r="F64" s="46">
        <v>2698250</v>
      </c>
    </row>
    <row r="65" spans="1:6" ht="19.899999999999999" customHeight="1" x14ac:dyDescent="0.25">
      <c r="A65" s="44" t="s">
        <v>123</v>
      </c>
      <c r="B65" s="44" t="s">
        <v>124</v>
      </c>
      <c r="C65" s="44" t="s">
        <v>433</v>
      </c>
      <c r="D65" s="44" t="s">
        <v>345</v>
      </c>
      <c r="E65" s="45">
        <v>2022</v>
      </c>
      <c r="F65" s="46">
        <v>2047919</v>
      </c>
    </row>
    <row r="66" spans="1:6" ht="19.899999999999999" customHeight="1" x14ac:dyDescent="0.25">
      <c r="A66" s="44" t="s">
        <v>123</v>
      </c>
      <c r="B66" s="44" t="s">
        <v>124</v>
      </c>
      <c r="C66" s="44" t="s">
        <v>434</v>
      </c>
      <c r="D66" s="44" t="s">
        <v>339</v>
      </c>
      <c r="E66" s="45">
        <v>2022</v>
      </c>
      <c r="F66" s="46">
        <v>6031763</v>
      </c>
    </row>
    <row r="67" spans="1:6" ht="19.899999999999999" customHeight="1" x14ac:dyDescent="0.25">
      <c r="A67" s="44" t="s">
        <v>54</v>
      </c>
      <c r="B67" s="44" t="s">
        <v>435</v>
      </c>
      <c r="C67" s="44" t="s">
        <v>436</v>
      </c>
      <c r="D67" s="44" t="s">
        <v>345</v>
      </c>
      <c r="E67" s="45">
        <v>2022</v>
      </c>
      <c r="F67" s="46">
        <v>2575715</v>
      </c>
    </row>
    <row r="68" spans="1:6" ht="19.899999999999999" customHeight="1" x14ac:dyDescent="0.25">
      <c r="A68" s="44" t="s">
        <v>54</v>
      </c>
      <c r="B68" s="44" t="s">
        <v>437</v>
      </c>
      <c r="C68" s="44" t="s">
        <v>438</v>
      </c>
      <c r="D68" s="44" t="s">
        <v>345</v>
      </c>
      <c r="E68" s="45">
        <v>2022</v>
      </c>
      <c r="F68" s="46">
        <v>335409</v>
      </c>
    </row>
    <row r="69" spans="1:6" ht="19.899999999999999" customHeight="1" x14ac:dyDescent="0.25">
      <c r="A69" s="44" t="s">
        <v>54</v>
      </c>
      <c r="B69" s="44" t="s">
        <v>303</v>
      </c>
      <c r="C69" s="44" t="s">
        <v>439</v>
      </c>
      <c r="D69" s="44" t="s">
        <v>345</v>
      </c>
      <c r="E69" s="45">
        <v>2022</v>
      </c>
      <c r="F69" s="46">
        <v>1679400</v>
      </c>
    </row>
    <row r="70" spans="1:6" ht="19.899999999999999" customHeight="1" x14ac:dyDescent="0.25">
      <c r="A70" s="44" t="s">
        <v>54</v>
      </c>
      <c r="B70" s="44" t="s">
        <v>299</v>
      </c>
      <c r="C70" s="44" t="s">
        <v>440</v>
      </c>
      <c r="D70" s="44" t="s">
        <v>345</v>
      </c>
      <c r="E70" s="45">
        <v>2022</v>
      </c>
      <c r="F70" s="46">
        <v>2151900</v>
      </c>
    </row>
    <row r="71" spans="1:6" ht="19.899999999999999" customHeight="1" x14ac:dyDescent="0.25">
      <c r="A71" s="44" t="s">
        <v>54</v>
      </c>
      <c r="B71" s="44" t="s">
        <v>441</v>
      </c>
      <c r="C71" s="44" t="s">
        <v>442</v>
      </c>
      <c r="D71" s="44" t="s">
        <v>345</v>
      </c>
      <c r="E71" s="45">
        <v>2022</v>
      </c>
      <c r="F71" s="46">
        <v>2840980</v>
      </c>
    </row>
    <row r="72" spans="1:6" ht="19.899999999999999" customHeight="1" x14ac:dyDescent="0.25">
      <c r="A72" s="44" t="s">
        <v>54</v>
      </c>
      <c r="B72" s="44" t="s">
        <v>279</v>
      </c>
      <c r="C72" s="44" t="s">
        <v>443</v>
      </c>
      <c r="D72" s="44" t="s">
        <v>345</v>
      </c>
      <c r="E72" s="45">
        <v>2022</v>
      </c>
      <c r="F72" s="46">
        <v>4606537</v>
      </c>
    </row>
    <row r="73" spans="1:6" ht="19.899999999999999" customHeight="1" x14ac:dyDescent="0.25">
      <c r="A73" s="44" t="s">
        <v>54</v>
      </c>
      <c r="B73" s="44" t="s">
        <v>444</v>
      </c>
      <c r="C73" s="44" t="s">
        <v>445</v>
      </c>
      <c r="D73" s="44" t="s">
        <v>345</v>
      </c>
      <c r="E73" s="45">
        <v>2022</v>
      </c>
      <c r="F73" s="46">
        <v>4095471</v>
      </c>
    </row>
    <row r="74" spans="1:6" ht="19.899999999999999" customHeight="1" x14ac:dyDescent="0.25">
      <c r="A74" s="44" t="s">
        <v>54</v>
      </c>
      <c r="B74" s="44" t="s">
        <v>446</v>
      </c>
      <c r="C74" s="44" t="s">
        <v>447</v>
      </c>
      <c r="D74" s="44" t="s">
        <v>345</v>
      </c>
      <c r="E74" s="45">
        <v>2022</v>
      </c>
      <c r="F74" s="46">
        <v>4266588</v>
      </c>
    </row>
    <row r="75" spans="1:6" ht="19.899999999999999" customHeight="1" x14ac:dyDescent="0.25">
      <c r="A75" s="44" t="s">
        <v>54</v>
      </c>
      <c r="B75" s="44" t="s">
        <v>448</v>
      </c>
      <c r="C75" s="44" t="s">
        <v>449</v>
      </c>
      <c r="D75" s="44" t="s">
        <v>345</v>
      </c>
      <c r="E75" s="45">
        <v>2022</v>
      </c>
      <c r="F75" s="46">
        <v>10375896</v>
      </c>
    </row>
    <row r="76" spans="1:6" ht="19.899999999999999" customHeight="1" x14ac:dyDescent="0.25">
      <c r="A76" s="44" t="s">
        <v>54</v>
      </c>
      <c r="B76" s="44" t="s">
        <v>450</v>
      </c>
      <c r="C76" s="44" t="s">
        <v>451</v>
      </c>
      <c r="D76" s="44" t="s">
        <v>345</v>
      </c>
      <c r="E76" s="45">
        <v>2022</v>
      </c>
      <c r="F76" s="46">
        <v>7323205</v>
      </c>
    </row>
    <row r="77" spans="1:6" ht="19.899999999999999" customHeight="1" x14ac:dyDescent="0.25">
      <c r="A77" s="44" t="s">
        <v>54</v>
      </c>
      <c r="B77" s="44" t="s">
        <v>452</v>
      </c>
      <c r="C77" s="44" t="s">
        <v>453</v>
      </c>
      <c r="D77" s="44" t="s">
        <v>345</v>
      </c>
      <c r="E77" s="45">
        <v>2022</v>
      </c>
      <c r="F77" s="46">
        <v>5500</v>
      </c>
    </row>
    <row r="78" spans="1:6" ht="19.899999999999999" customHeight="1" x14ac:dyDescent="0.25">
      <c r="A78" s="44" t="s">
        <v>54</v>
      </c>
      <c r="B78" s="44" t="s">
        <v>454</v>
      </c>
      <c r="C78" s="44" t="s">
        <v>455</v>
      </c>
      <c r="D78" s="44" t="s">
        <v>345</v>
      </c>
      <c r="E78" s="45">
        <v>2022</v>
      </c>
      <c r="F78" s="46">
        <v>2393922</v>
      </c>
    </row>
    <row r="79" spans="1:6" ht="19.899999999999999" customHeight="1" x14ac:dyDescent="0.25">
      <c r="A79" s="44" t="s">
        <v>54</v>
      </c>
      <c r="B79" s="44" t="s">
        <v>435</v>
      </c>
      <c r="C79" s="44" t="s">
        <v>456</v>
      </c>
      <c r="D79" s="44" t="s">
        <v>339</v>
      </c>
      <c r="E79" s="45">
        <v>2022</v>
      </c>
      <c r="F79" s="46">
        <v>7861693</v>
      </c>
    </row>
    <row r="80" spans="1:6" ht="19.899999999999999" customHeight="1" x14ac:dyDescent="0.25">
      <c r="A80" s="44" t="s">
        <v>54</v>
      </c>
      <c r="B80" s="44" t="s">
        <v>437</v>
      </c>
      <c r="C80" s="44" t="s">
        <v>457</v>
      </c>
      <c r="D80" s="44" t="s">
        <v>339</v>
      </c>
      <c r="E80" s="45">
        <v>2022</v>
      </c>
      <c r="F80" s="46">
        <v>5770045</v>
      </c>
    </row>
    <row r="81" spans="1:6" ht="19.899999999999999" customHeight="1" x14ac:dyDescent="0.25">
      <c r="A81" s="44" t="s">
        <v>54</v>
      </c>
      <c r="B81" s="44" t="s">
        <v>303</v>
      </c>
      <c r="C81" s="44" t="s">
        <v>458</v>
      </c>
      <c r="D81" s="44" t="s">
        <v>339</v>
      </c>
      <c r="E81" s="45">
        <v>2022</v>
      </c>
      <c r="F81" s="46">
        <v>815674</v>
      </c>
    </row>
    <row r="82" spans="1:6" ht="19.899999999999999" customHeight="1" x14ac:dyDescent="0.25">
      <c r="A82" s="44" t="s">
        <v>54</v>
      </c>
      <c r="B82" s="44" t="s">
        <v>299</v>
      </c>
      <c r="C82" s="44" t="s">
        <v>459</v>
      </c>
      <c r="D82" s="44" t="s">
        <v>339</v>
      </c>
      <c r="E82" s="45">
        <v>2022</v>
      </c>
      <c r="F82" s="46">
        <v>3302700</v>
      </c>
    </row>
    <row r="83" spans="1:6" ht="19.899999999999999" customHeight="1" x14ac:dyDescent="0.25">
      <c r="A83" s="44" t="s">
        <v>54</v>
      </c>
      <c r="B83" s="44" t="s">
        <v>441</v>
      </c>
      <c r="C83" s="44" t="s">
        <v>460</v>
      </c>
      <c r="D83" s="44" t="s">
        <v>339</v>
      </c>
      <c r="E83" s="45">
        <v>2022</v>
      </c>
      <c r="F83" s="46">
        <v>324938</v>
      </c>
    </row>
    <row r="84" spans="1:6" ht="19.899999999999999" customHeight="1" x14ac:dyDescent="0.25">
      <c r="A84" s="44" t="s">
        <v>54</v>
      </c>
      <c r="B84" s="44" t="s">
        <v>277</v>
      </c>
      <c r="C84" s="44" t="s">
        <v>461</v>
      </c>
      <c r="D84" s="44" t="s">
        <v>339</v>
      </c>
      <c r="E84" s="45">
        <v>2022</v>
      </c>
      <c r="F84" s="46">
        <v>11421013</v>
      </c>
    </row>
    <row r="85" spans="1:6" ht="19.899999999999999" customHeight="1" x14ac:dyDescent="0.25">
      <c r="A85" s="44" t="s">
        <v>54</v>
      </c>
      <c r="B85" s="44" t="s">
        <v>320</v>
      </c>
      <c r="C85" s="44" t="s">
        <v>462</v>
      </c>
      <c r="D85" s="44" t="s">
        <v>339</v>
      </c>
      <c r="E85" s="45">
        <v>2022</v>
      </c>
      <c r="F85" s="46">
        <v>363283</v>
      </c>
    </row>
    <row r="86" spans="1:6" ht="19.899999999999999" customHeight="1" x14ac:dyDescent="0.25">
      <c r="A86" s="44" t="s">
        <v>54</v>
      </c>
      <c r="B86" s="44" t="s">
        <v>463</v>
      </c>
      <c r="C86" s="44" t="s">
        <v>464</v>
      </c>
      <c r="D86" s="44" t="s">
        <v>339</v>
      </c>
      <c r="E86" s="45">
        <v>2022</v>
      </c>
      <c r="F86" s="46">
        <v>19324</v>
      </c>
    </row>
    <row r="87" spans="1:6" ht="19.899999999999999" customHeight="1" x14ac:dyDescent="0.25">
      <c r="A87" s="44" t="s">
        <v>54</v>
      </c>
      <c r="B87" s="44" t="s">
        <v>288</v>
      </c>
      <c r="C87" s="44" t="s">
        <v>465</v>
      </c>
      <c r="D87" s="44" t="s">
        <v>339</v>
      </c>
      <c r="E87" s="45">
        <v>2022</v>
      </c>
      <c r="F87" s="46">
        <v>377577</v>
      </c>
    </row>
    <row r="88" spans="1:6" ht="19.899999999999999" customHeight="1" x14ac:dyDescent="0.25">
      <c r="A88" s="44" t="s">
        <v>54</v>
      </c>
      <c r="B88" s="44" t="s">
        <v>279</v>
      </c>
      <c r="C88" s="44" t="s">
        <v>466</v>
      </c>
      <c r="D88" s="44" t="s">
        <v>339</v>
      </c>
      <c r="E88" s="45">
        <v>2022</v>
      </c>
      <c r="F88" s="46">
        <v>5571356</v>
      </c>
    </row>
    <row r="89" spans="1:6" ht="19.899999999999999" customHeight="1" x14ac:dyDescent="0.25">
      <c r="A89" s="44" t="s">
        <v>54</v>
      </c>
      <c r="B89" s="44" t="s">
        <v>250</v>
      </c>
      <c r="C89" s="44" t="s">
        <v>467</v>
      </c>
      <c r="D89" s="44" t="s">
        <v>339</v>
      </c>
      <c r="E89" s="45">
        <v>2022</v>
      </c>
      <c r="F89" s="46">
        <v>1812280</v>
      </c>
    </row>
    <row r="90" spans="1:6" ht="19.899999999999999" customHeight="1" x14ac:dyDescent="0.25">
      <c r="A90" s="44" t="s">
        <v>54</v>
      </c>
      <c r="B90" s="44" t="s">
        <v>446</v>
      </c>
      <c r="C90" s="44" t="s">
        <v>468</v>
      </c>
      <c r="D90" s="44" t="s">
        <v>339</v>
      </c>
      <c r="E90" s="45">
        <v>2022</v>
      </c>
      <c r="F90" s="46">
        <v>4923441</v>
      </c>
    </row>
    <row r="91" spans="1:6" ht="19.899999999999999" customHeight="1" x14ac:dyDescent="0.25">
      <c r="A91" s="44" t="s">
        <v>54</v>
      </c>
      <c r="B91" s="44" t="s">
        <v>469</v>
      </c>
      <c r="C91" s="44" t="s">
        <v>470</v>
      </c>
      <c r="D91" s="44" t="s">
        <v>339</v>
      </c>
      <c r="E91" s="45">
        <v>2022</v>
      </c>
      <c r="F91" s="46">
        <v>4732353</v>
      </c>
    </row>
    <row r="92" spans="1:6" ht="19.899999999999999" customHeight="1" x14ac:dyDescent="0.25">
      <c r="A92" s="44" t="s">
        <v>54</v>
      </c>
      <c r="B92" s="44" t="s">
        <v>471</v>
      </c>
      <c r="C92" s="44" t="s">
        <v>472</v>
      </c>
      <c r="D92" s="44" t="s">
        <v>339</v>
      </c>
      <c r="E92" s="45">
        <v>2022</v>
      </c>
      <c r="F92" s="46">
        <v>3141100</v>
      </c>
    </row>
    <row r="93" spans="1:6" ht="19.899999999999999" customHeight="1" x14ac:dyDescent="0.25">
      <c r="A93" s="44" t="s">
        <v>54</v>
      </c>
      <c r="B93" s="44" t="s">
        <v>448</v>
      </c>
      <c r="C93" s="44" t="s">
        <v>473</v>
      </c>
      <c r="D93" s="44" t="s">
        <v>339</v>
      </c>
      <c r="E93" s="45">
        <v>2022</v>
      </c>
      <c r="F93" s="46">
        <v>14455997</v>
      </c>
    </row>
    <row r="94" spans="1:6" ht="19.899999999999999" customHeight="1" x14ac:dyDescent="0.25">
      <c r="A94" s="44" t="s">
        <v>54</v>
      </c>
      <c r="B94" s="44" t="s">
        <v>273</v>
      </c>
      <c r="C94" s="44" t="s">
        <v>474</v>
      </c>
      <c r="D94" s="44" t="s">
        <v>339</v>
      </c>
      <c r="E94" s="45">
        <v>2022</v>
      </c>
      <c r="F94" s="46">
        <v>6443192</v>
      </c>
    </row>
    <row r="95" spans="1:6" ht="19.899999999999999" customHeight="1" x14ac:dyDescent="0.25">
      <c r="A95" s="44" t="s">
        <v>54</v>
      </c>
      <c r="B95" s="44" t="s">
        <v>444</v>
      </c>
      <c r="C95" s="44" t="s">
        <v>475</v>
      </c>
      <c r="D95" s="44" t="s">
        <v>339</v>
      </c>
      <c r="E95" s="45">
        <v>2022</v>
      </c>
      <c r="F95" s="46">
        <v>7017565</v>
      </c>
    </row>
    <row r="96" spans="1:6" ht="19.899999999999999" customHeight="1" x14ac:dyDescent="0.25">
      <c r="A96" s="44" t="s">
        <v>54</v>
      </c>
      <c r="B96" s="44" t="s">
        <v>200</v>
      </c>
      <c r="C96" s="44" t="s">
        <v>476</v>
      </c>
      <c r="D96" s="44" t="s">
        <v>339</v>
      </c>
      <c r="E96" s="45">
        <v>2022</v>
      </c>
      <c r="F96" s="46">
        <v>5007744</v>
      </c>
    </row>
    <row r="97" spans="1:6" ht="19.899999999999999" customHeight="1" x14ac:dyDescent="0.25">
      <c r="A97" s="44" t="s">
        <v>54</v>
      </c>
      <c r="B97" s="44" t="s">
        <v>128</v>
      </c>
      <c r="C97" s="44" t="s">
        <v>477</v>
      </c>
      <c r="D97" s="44" t="s">
        <v>339</v>
      </c>
      <c r="E97" s="45">
        <v>2022</v>
      </c>
      <c r="F97" s="46">
        <v>3106680</v>
      </c>
    </row>
    <row r="98" spans="1:6" ht="19.899999999999999" customHeight="1" x14ac:dyDescent="0.25">
      <c r="A98" s="44" t="s">
        <v>54</v>
      </c>
      <c r="B98" s="44" t="s">
        <v>478</v>
      </c>
      <c r="C98" s="44" t="s">
        <v>479</v>
      </c>
      <c r="D98" s="44" t="s">
        <v>339</v>
      </c>
      <c r="E98" s="45">
        <v>2022</v>
      </c>
      <c r="F98" s="46">
        <v>2214531</v>
      </c>
    </row>
    <row r="99" spans="1:6" ht="19.899999999999999" customHeight="1" x14ac:dyDescent="0.25">
      <c r="A99" s="44" t="s">
        <v>54</v>
      </c>
      <c r="B99" s="44" t="s">
        <v>184</v>
      </c>
      <c r="C99" s="44" t="s">
        <v>480</v>
      </c>
      <c r="D99" s="44" t="s">
        <v>339</v>
      </c>
      <c r="E99" s="45">
        <v>2022</v>
      </c>
      <c r="F99" s="46">
        <v>872986</v>
      </c>
    </row>
    <row r="100" spans="1:6" ht="19.899999999999999" customHeight="1" x14ac:dyDescent="0.25">
      <c r="A100" s="44" t="s">
        <v>54</v>
      </c>
      <c r="B100" s="44" t="s">
        <v>481</v>
      </c>
      <c r="C100" s="44" t="s">
        <v>482</v>
      </c>
      <c r="D100" s="44" t="s">
        <v>339</v>
      </c>
      <c r="E100" s="45">
        <v>2022</v>
      </c>
      <c r="F100" s="46">
        <v>1875044</v>
      </c>
    </row>
    <row r="101" spans="1:6" ht="19.899999999999999" customHeight="1" x14ac:dyDescent="0.25">
      <c r="A101" s="44" t="s">
        <v>54</v>
      </c>
      <c r="B101" s="44" t="s">
        <v>483</v>
      </c>
      <c r="C101" s="44" t="s">
        <v>484</v>
      </c>
      <c r="D101" s="44" t="s">
        <v>339</v>
      </c>
      <c r="E101" s="45">
        <v>2022</v>
      </c>
      <c r="F101" s="46">
        <v>1943892</v>
      </c>
    </row>
    <row r="102" spans="1:6" ht="19.899999999999999" customHeight="1" x14ac:dyDescent="0.25">
      <c r="A102" s="44" t="s">
        <v>54</v>
      </c>
      <c r="B102" s="44" t="s">
        <v>269</v>
      </c>
      <c r="C102" s="44" t="s">
        <v>485</v>
      </c>
      <c r="D102" s="44" t="s">
        <v>339</v>
      </c>
      <c r="E102" s="45">
        <v>2022</v>
      </c>
      <c r="F102" s="46">
        <v>4506122</v>
      </c>
    </row>
    <row r="103" spans="1:6" ht="19.899999999999999" customHeight="1" x14ac:dyDescent="0.25">
      <c r="A103" s="44" t="s">
        <v>54</v>
      </c>
      <c r="B103" s="44" t="s">
        <v>275</v>
      </c>
      <c r="C103" s="44" t="s">
        <v>486</v>
      </c>
      <c r="D103" s="44" t="s">
        <v>339</v>
      </c>
      <c r="E103" s="45">
        <v>2022</v>
      </c>
      <c r="F103" s="46">
        <v>3373085</v>
      </c>
    </row>
    <row r="104" spans="1:6" ht="19.899999999999999" customHeight="1" x14ac:dyDescent="0.25">
      <c r="A104" s="44" t="s">
        <v>54</v>
      </c>
      <c r="B104" s="44" t="s">
        <v>180</v>
      </c>
      <c r="C104" s="44" t="s">
        <v>487</v>
      </c>
      <c r="D104" s="44" t="s">
        <v>339</v>
      </c>
      <c r="E104" s="45">
        <v>2022</v>
      </c>
      <c r="F104" s="46">
        <v>361870</v>
      </c>
    </row>
    <row r="105" spans="1:6" ht="19.899999999999999" customHeight="1" x14ac:dyDescent="0.25">
      <c r="A105" s="44" t="s">
        <v>54</v>
      </c>
      <c r="B105" s="44" t="s">
        <v>454</v>
      </c>
      <c r="C105" s="44" t="s">
        <v>488</v>
      </c>
      <c r="D105" s="44" t="s">
        <v>339</v>
      </c>
      <c r="E105" s="45">
        <v>2022</v>
      </c>
      <c r="F105" s="46">
        <v>3317450</v>
      </c>
    </row>
    <row r="106" spans="1:6" ht="19.899999999999999" customHeight="1" x14ac:dyDescent="0.25">
      <c r="A106" s="44" t="s">
        <v>54</v>
      </c>
      <c r="B106" s="44" t="s">
        <v>450</v>
      </c>
      <c r="C106" s="44" t="s">
        <v>489</v>
      </c>
      <c r="D106" s="44" t="s">
        <v>339</v>
      </c>
      <c r="E106" s="45">
        <v>2022</v>
      </c>
      <c r="F106" s="46">
        <v>2504507</v>
      </c>
    </row>
    <row r="107" spans="1:6" ht="19.899999999999999" customHeight="1" x14ac:dyDescent="0.25">
      <c r="A107" s="44" t="s">
        <v>54</v>
      </c>
      <c r="B107" s="44" t="s">
        <v>55</v>
      </c>
      <c r="C107" s="44" t="s">
        <v>490</v>
      </c>
      <c r="D107" s="44" t="s">
        <v>339</v>
      </c>
      <c r="E107" s="45">
        <v>2022</v>
      </c>
      <c r="F107" s="46">
        <v>5188680</v>
      </c>
    </row>
    <row r="108" spans="1:6" ht="19.899999999999999" customHeight="1" x14ac:dyDescent="0.25">
      <c r="A108" s="44" t="s">
        <v>54</v>
      </c>
      <c r="B108" s="44" t="s">
        <v>290</v>
      </c>
      <c r="C108" s="44" t="s">
        <v>491</v>
      </c>
      <c r="D108" s="44" t="s">
        <v>339</v>
      </c>
      <c r="E108" s="45">
        <v>2022</v>
      </c>
      <c r="F108" s="46">
        <v>2935776</v>
      </c>
    </row>
    <row r="109" spans="1:6" ht="19.899999999999999" customHeight="1" x14ac:dyDescent="0.25">
      <c r="A109" s="44" t="s">
        <v>54</v>
      </c>
      <c r="B109" s="44" t="s">
        <v>492</v>
      </c>
      <c r="C109" s="44" t="s">
        <v>493</v>
      </c>
      <c r="D109" s="44" t="s">
        <v>339</v>
      </c>
      <c r="E109" s="45">
        <v>2022</v>
      </c>
      <c r="F109" s="46">
        <v>2452726</v>
      </c>
    </row>
    <row r="110" spans="1:6" ht="19.899999999999999" customHeight="1" x14ac:dyDescent="0.25">
      <c r="A110" s="44" t="s">
        <v>54</v>
      </c>
      <c r="B110" s="44" t="s">
        <v>204</v>
      </c>
      <c r="C110" s="44" t="s">
        <v>494</v>
      </c>
      <c r="D110" s="44" t="s">
        <v>339</v>
      </c>
      <c r="E110" s="45">
        <v>2022</v>
      </c>
      <c r="F110" s="46">
        <v>33219</v>
      </c>
    </row>
    <row r="111" spans="1:6" ht="19.899999999999999" customHeight="1" x14ac:dyDescent="0.25">
      <c r="A111" s="44" t="s">
        <v>54</v>
      </c>
      <c r="B111" s="44" t="s">
        <v>55</v>
      </c>
      <c r="C111" s="44" t="s">
        <v>495</v>
      </c>
      <c r="D111" s="44" t="s">
        <v>390</v>
      </c>
      <c r="E111" s="45">
        <v>2022</v>
      </c>
      <c r="F111" s="46">
        <v>5861440</v>
      </c>
    </row>
    <row r="112" spans="1:6" ht="19.899999999999999" customHeight="1" x14ac:dyDescent="0.25">
      <c r="A112" s="44" t="s">
        <v>496</v>
      </c>
      <c r="B112" s="44" t="s">
        <v>497</v>
      </c>
      <c r="C112" s="44" t="s">
        <v>498</v>
      </c>
      <c r="D112" s="44">
        <v>2112</v>
      </c>
      <c r="E112" s="45">
        <v>2023</v>
      </c>
      <c r="F112" s="46">
        <v>5000000</v>
      </c>
    </row>
    <row r="113" spans="1:6" ht="19.899999999999999" customHeight="1" x14ac:dyDescent="0.25">
      <c r="A113" s="44" t="s">
        <v>137</v>
      </c>
      <c r="B113" s="44" t="s">
        <v>499</v>
      </c>
      <c r="C113" s="44" t="s">
        <v>500</v>
      </c>
      <c r="D113" s="44" t="s">
        <v>345</v>
      </c>
      <c r="E113" s="45">
        <v>2022</v>
      </c>
      <c r="F113" s="46">
        <v>1500112</v>
      </c>
    </row>
    <row r="114" spans="1:6" ht="19.899999999999999" customHeight="1" x14ac:dyDescent="0.25">
      <c r="A114" s="44" t="s">
        <v>137</v>
      </c>
      <c r="B114" s="44" t="s">
        <v>142</v>
      </c>
      <c r="C114" s="44" t="s">
        <v>501</v>
      </c>
      <c r="D114" s="44" t="s">
        <v>339</v>
      </c>
      <c r="E114" s="45">
        <v>2022</v>
      </c>
      <c r="F114" s="46">
        <v>1145073</v>
      </c>
    </row>
    <row r="115" spans="1:6" ht="19.899999999999999" customHeight="1" x14ac:dyDescent="0.25">
      <c r="A115" s="44" t="s">
        <v>149</v>
      </c>
      <c r="B115" s="44" t="s">
        <v>155</v>
      </c>
      <c r="C115" s="44" t="s">
        <v>502</v>
      </c>
      <c r="D115" s="44" t="s">
        <v>345</v>
      </c>
      <c r="E115" s="45">
        <v>2022</v>
      </c>
      <c r="F115" s="46">
        <v>2012727</v>
      </c>
    </row>
    <row r="116" spans="1:6" ht="19.899999999999999" customHeight="1" x14ac:dyDescent="0.25">
      <c r="A116" s="44" t="s">
        <v>149</v>
      </c>
      <c r="B116" s="44" t="s">
        <v>158</v>
      </c>
      <c r="C116" s="44" t="s">
        <v>503</v>
      </c>
      <c r="D116" s="44" t="s">
        <v>345</v>
      </c>
      <c r="E116" s="45">
        <v>2022</v>
      </c>
      <c r="F116" s="46">
        <v>882499</v>
      </c>
    </row>
    <row r="117" spans="1:6" ht="19.899999999999999" customHeight="1" x14ac:dyDescent="0.25">
      <c r="A117" s="44" t="s">
        <v>149</v>
      </c>
      <c r="B117" s="44" t="s">
        <v>166</v>
      </c>
      <c r="C117" s="44" t="s">
        <v>504</v>
      </c>
      <c r="D117" s="44" t="s">
        <v>345</v>
      </c>
      <c r="E117" s="45">
        <v>2022</v>
      </c>
      <c r="F117" s="46">
        <v>996072</v>
      </c>
    </row>
    <row r="118" spans="1:6" ht="19.899999999999999" customHeight="1" x14ac:dyDescent="0.25">
      <c r="A118" s="44" t="s">
        <v>149</v>
      </c>
      <c r="B118" s="44" t="s">
        <v>150</v>
      </c>
      <c r="C118" s="44" t="s">
        <v>505</v>
      </c>
      <c r="D118" s="44" t="s">
        <v>339</v>
      </c>
      <c r="E118" s="45">
        <v>2022</v>
      </c>
      <c r="F118" s="46">
        <v>11562778</v>
      </c>
    </row>
    <row r="119" spans="1:6" ht="19.899999999999999" customHeight="1" x14ac:dyDescent="0.25">
      <c r="A119" s="44" t="s">
        <v>149</v>
      </c>
      <c r="B119" s="44" t="s">
        <v>153</v>
      </c>
      <c r="C119" s="44" t="s">
        <v>506</v>
      </c>
      <c r="D119" s="44" t="s">
        <v>339</v>
      </c>
      <c r="E119" s="45">
        <v>2022</v>
      </c>
      <c r="F119" s="46">
        <v>7378451</v>
      </c>
    </row>
    <row r="120" spans="1:6" ht="19.899999999999999" customHeight="1" x14ac:dyDescent="0.25">
      <c r="A120" s="44" t="s">
        <v>149</v>
      </c>
      <c r="B120" s="44" t="s">
        <v>155</v>
      </c>
      <c r="C120" s="44" t="s">
        <v>507</v>
      </c>
      <c r="D120" s="44" t="s">
        <v>339</v>
      </c>
      <c r="E120" s="45">
        <v>2022</v>
      </c>
      <c r="F120" s="46">
        <v>4473593</v>
      </c>
    </row>
    <row r="121" spans="1:6" ht="19.899999999999999" customHeight="1" x14ac:dyDescent="0.25">
      <c r="A121" s="44" t="s">
        <v>149</v>
      </c>
      <c r="B121" s="44" t="s">
        <v>158</v>
      </c>
      <c r="C121" s="44" t="s">
        <v>508</v>
      </c>
      <c r="D121" s="44" t="s">
        <v>339</v>
      </c>
      <c r="E121" s="45">
        <v>2022</v>
      </c>
      <c r="F121" s="46">
        <v>909064</v>
      </c>
    </row>
    <row r="122" spans="1:6" ht="19.899999999999999" customHeight="1" x14ac:dyDescent="0.25">
      <c r="A122" s="44" t="s">
        <v>149</v>
      </c>
      <c r="B122" s="44" t="s">
        <v>331</v>
      </c>
      <c r="C122" s="44" t="s">
        <v>509</v>
      </c>
      <c r="D122" s="44" t="s">
        <v>339</v>
      </c>
      <c r="E122" s="45">
        <v>2022</v>
      </c>
      <c r="F122" s="46">
        <v>6201356</v>
      </c>
    </row>
    <row r="123" spans="1:6" ht="19.899999999999999" customHeight="1" x14ac:dyDescent="0.25">
      <c r="A123" s="44" t="s">
        <v>149</v>
      </c>
      <c r="B123" s="44" t="s">
        <v>162</v>
      </c>
      <c r="C123" s="44" t="s">
        <v>510</v>
      </c>
      <c r="D123" s="44" t="s">
        <v>339</v>
      </c>
      <c r="E123" s="45">
        <v>2022</v>
      </c>
      <c r="F123" s="46">
        <v>2864877</v>
      </c>
    </row>
    <row r="124" spans="1:6" ht="19.899999999999999" customHeight="1" x14ac:dyDescent="0.25">
      <c r="A124" s="44" t="s">
        <v>149</v>
      </c>
      <c r="B124" s="44" t="s">
        <v>166</v>
      </c>
      <c r="C124" s="44" t="s">
        <v>511</v>
      </c>
      <c r="D124" s="44" t="s">
        <v>339</v>
      </c>
      <c r="E124" s="45">
        <v>2022</v>
      </c>
      <c r="F124" s="46">
        <v>5340050</v>
      </c>
    </row>
    <row r="125" spans="1:6" ht="19.899999999999999" customHeight="1" x14ac:dyDescent="0.25">
      <c r="A125" s="44" t="s">
        <v>149</v>
      </c>
      <c r="B125" s="44" t="s">
        <v>168</v>
      </c>
      <c r="C125" s="44" t="s">
        <v>512</v>
      </c>
      <c r="D125" s="44" t="s">
        <v>339</v>
      </c>
      <c r="E125" s="45">
        <v>2022</v>
      </c>
      <c r="F125" s="46">
        <v>11982580</v>
      </c>
    </row>
    <row r="126" spans="1:6" ht="24.6" customHeight="1" x14ac:dyDescent="0.3">
      <c r="A126" s="52" t="s">
        <v>11</v>
      </c>
      <c r="B126" s="53"/>
      <c r="C126" s="53"/>
      <c r="D126" s="53"/>
      <c r="E126" s="54"/>
      <c r="F126" s="47">
        <f>SUM(F4:F125)</f>
        <v>436475445</v>
      </c>
    </row>
  </sheetData>
  <mergeCells count="2">
    <mergeCell ref="A2:F2"/>
    <mergeCell ref="A126:E126"/>
  </mergeCells>
  <printOptions horizontalCentered="1" verticalCentered="1"/>
  <pageMargins left="0.51181102362204722" right="0.51181102362204722" top="0.55118110236220474" bottom="0.55118110236220474" header="0.11811023622047245" footer="0.11811023622047245"/>
  <pageSetup paperSize="9" scale="58" orientation="portrait" r:id="rId1"/>
  <rowBreaks count="1" manualBreakCount="1">
    <brk id="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İndirimli Mak. Buğ. Stokları</vt:lpstr>
      <vt:lpstr>İthal Ekm. Buğ. Stokları</vt:lpstr>
      <vt:lpstr>Mak. Buğ. ELÜS</vt:lpstr>
      <vt:lpstr>Ekm. Buğ. ELÜS</vt:lpstr>
      <vt:lpstr>Arpa ELÜS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2024-11-29T09:27:06Z</dcterms:modified>
</cp:coreProperties>
</file>