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KTİF BİLANÇO" sheetId="1" r:id="rId1"/>
    <sheet name="PASİF BİLANÇO" sheetId="2" r:id="rId2"/>
  </sheets>
  <calcPr calcId="152511"/>
</workbook>
</file>

<file path=xl/calcChain.xml><?xml version="1.0" encoding="utf-8"?>
<calcChain xmlns="http://schemas.openxmlformats.org/spreadsheetml/2006/main">
  <c r="F14" i="1" l="1"/>
  <c r="B43" i="2" l="1"/>
  <c r="C41" i="1" l="1"/>
  <c r="C38" i="1" l="1"/>
  <c r="C50" i="1" s="1"/>
  <c r="D38" i="1" l="1"/>
  <c r="D50" i="1" s="1"/>
</calcChain>
</file>

<file path=xl/sharedStrings.xml><?xml version="1.0" encoding="utf-8"?>
<sst xmlns="http://schemas.openxmlformats.org/spreadsheetml/2006/main" count="88" uniqueCount="74">
  <si>
    <t xml:space="preserve">ADANA TİCARET BORSASI </t>
  </si>
  <si>
    <t>BİLANÇOSU</t>
  </si>
  <si>
    <t>AKTİF</t>
  </si>
  <si>
    <t>I.DÖNEN VARLIKLAR</t>
  </si>
  <si>
    <t>10 HAZIR DEĞERLER</t>
  </si>
  <si>
    <t>100 Kasa</t>
  </si>
  <si>
    <t>102 Bankalar</t>
  </si>
  <si>
    <t>109 Banka Kredi Kartlarından Alacaklar</t>
  </si>
  <si>
    <t>12 FAALİYET ALACAKLARI</t>
  </si>
  <si>
    <t>120 Gelirlerden Alacaklar</t>
  </si>
  <si>
    <t>13 KURULUŞ ALACAKLARI</t>
  </si>
  <si>
    <t>135 Personelden Alacaklar</t>
  </si>
  <si>
    <t>136 Diğer Çeşitli Alacaklar</t>
  </si>
  <si>
    <t>19 DİĞER DÖNEN VARLIKLAR</t>
  </si>
  <si>
    <t>195 İş Avansları</t>
  </si>
  <si>
    <t>II DURAN VARLIKLAR</t>
  </si>
  <si>
    <t>22 FAALİYET ALACAKLARI</t>
  </si>
  <si>
    <t>226 Verilen Depozito ve Teminatlar</t>
  </si>
  <si>
    <t>24 MALİ DURAN VARLIKLAR</t>
  </si>
  <si>
    <t>242 İştirakler</t>
  </si>
  <si>
    <t>245 Bağlı Ortaklıklar</t>
  </si>
  <si>
    <t>25 MADDİ DURAN VARLIKLAR</t>
  </si>
  <si>
    <t>250 Arazi ve Arsalar</t>
  </si>
  <si>
    <t>252 Binalar</t>
  </si>
  <si>
    <t>253 Tesis, Makine, Cihazlar</t>
  </si>
  <si>
    <t>254 Taşıtlar</t>
  </si>
  <si>
    <t>255 Demirbaşlar</t>
  </si>
  <si>
    <t>AKTİF TOPLAM</t>
  </si>
  <si>
    <t>NAZIM HESAPLAR</t>
  </si>
  <si>
    <t>900 BORÇLU NAZIM</t>
  </si>
  <si>
    <t xml:space="preserve">       Alınan Çek Teminatları</t>
  </si>
  <si>
    <t xml:space="preserve">       Alınan Banka Teminat Mektupları</t>
  </si>
  <si>
    <t xml:space="preserve">       Alınan Senet Teminatları</t>
  </si>
  <si>
    <t>910 VERİLEN TEMİNATTAN BORÇLULAR</t>
  </si>
  <si>
    <t xml:space="preserve">       Çukurova Kalkınma Ajansı</t>
  </si>
  <si>
    <t>GENEL TOPLAM</t>
  </si>
  <si>
    <t>PASİF</t>
  </si>
  <si>
    <t>III.KISA VADELİ YABANCI KAYNAKLAR</t>
  </si>
  <si>
    <t>32 FAALİYET BORÇLARI</t>
  </si>
  <si>
    <t>320 Bütçe Emanetleri</t>
  </si>
  <si>
    <t>326 Alınan Depozito ve Teminatlar</t>
  </si>
  <si>
    <t>33 DİĞER BORÇLAR</t>
  </si>
  <si>
    <t>336 Diğer Çeşitli Borçlar</t>
  </si>
  <si>
    <t>36 ÖDENECEK VERGİ VE DİĞER YÜK.</t>
  </si>
  <si>
    <t>360 Ödenecek Vergi ve Fonlar</t>
  </si>
  <si>
    <t>361 Ödenecek Sosyal Güvenlik Kesintileri</t>
  </si>
  <si>
    <t>38 GELECEK AYLARA AİT GELİRLER
VE GİDER TAHAKKUKLARI</t>
  </si>
  <si>
    <t>380 Gelecek Aylara Ait Gelirler</t>
  </si>
  <si>
    <t>IV. UZUN VADELİ YABANCI KAYNAKLAR</t>
  </si>
  <si>
    <t>42 FAALİYET BORÇLARI</t>
  </si>
  <si>
    <t>426 Alınan Depozito ve Teminatlar</t>
  </si>
  <si>
    <t>V. ÖZ KAYNAKLAR</t>
  </si>
  <si>
    <t>50 NET DEĞER</t>
  </si>
  <si>
    <t>500 İhtiyatlar</t>
  </si>
  <si>
    <t>54 FON HESABI</t>
  </si>
  <si>
    <t>548 Tedavi Fonu</t>
  </si>
  <si>
    <t>59 DÖNEM FAALİYET SONUÇLARI</t>
  </si>
  <si>
    <t>590 Dönem Olumlu Faaliyet Sonucu</t>
  </si>
  <si>
    <t>PASİF TOPLAM</t>
  </si>
  <si>
    <t>901 ALACAKLI NAZIM</t>
  </si>
  <si>
    <t>911 VERİLEN TEMİNATTAN ALACAKLAR</t>
  </si>
  <si>
    <t>26 MADDİ OLMAYAN DURAN VARLIKLAR</t>
  </si>
  <si>
    <t>267 Diğer Maddi Olmayan Duran Varlıklar</t>
  </si>
  <si>
    <t xml:space="preserve">       Lisanslı Depoculuk Tazmin Fonu</t>
  </si>
  <si>
    <t>335 Personele Borçlar</t>
  </si>
  <si>
    <t>132 İştiraklerden Alacaklar</t>
  </si>
  <si>
    <t>2018 YILI</t>
  </si>
  <si>
    <t>18 GELECEK AYLARA AİT GİDERLER VE 
GELİR TAHAKKUKLARI</t>
  </si>
  <si>
    <t>180 Gelecek Aylara Ait Giderler</t>
  </si>
  <si>
    <t>363 Birlik Aidatı</t>
  </si>
  <si>
    <t>2019 YILI</t>
  </si>
  <si>
    <t>2020 YILI</t>
  </si>
  <si>
    <t>2021 YILI</t>
  </si>
  <si>
    <t>2022 YILI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</si>
</sst>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  <charset val="162"/>
    </font>
    <font>
      <sz val="14"/>
      <name val="Arial"/>
      <family val="2"/>
      <charset val="162"/>
    </font>
    <font>
      <sz val="12"/>
      <name val="Arial"/>
      <family val="2"/>
      <charset val="162"/>
    </font>
    <font>
      <sz val="12"/>
      <name val="Arial"/>
      <family val="2"/>
      <charset val="162"/>
    </font>
    <font>
      <sz val="14"/>
      <name val="Arial"/>
      <family val="2"/>
      <charset val="162"/>
    </font>
    <font>
      <b/>
      <sz val="14"/>
      <color rgb="FFFF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0" fontId="2" fillId="0" borderId="1" xfId="0" applyFont="1" applyBorder="1"/>
    <xf numFmtId="4" fontId="0" fillId="0" borderId="0" xfId="0" applyNumberFormat="1" applyBorder="1"/>
    <xf numFmtId="4" fontId="1" fillId="0" borderId="2" xfId="0" applyNumberFormat="1" applyFont="1" applyBorder="1"/>
    <xf numFmtId="4" fontId="3" fillId="0" borderId="2" xfId="0" applyNumberFormat="1" applyFont="1" applyBorder="1"/>
    <xf numFmtId="4" fontId="0" fillId="0" borderId="5" xfId="0" applyNumberFormat="1" applyBorder="1"/>
    <xf numFmtId="4" fontId="1" fillId="0" borderId="4" xfId="0" applyNumberFormat="1" applyFont="1" applyBorder="1"/>
    <xf numFmtId="4" fontId="2" fillId="0" borderId="3" xfId="0" applyNumberFormat="1" applyFont="1" applyBorder="1"/>
    <xf numFmtId="0" fontId="1" fillId="0" borderId="6" xfId="0" applyFont="1" applyBorder="1"/>
    <xf numFmtId="0" fontId="3" fillId="0" borderId="7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0" fillId="0" borderId="1" xfId="0" applyBorder="1"/>
    <xf numFmtId="0" fontId="3" fillId="0" borderId="1" xfId="0" applyFont="1" applyBorder="1"/>
    <xf numFmtId="0" fontId="2" fillId="0" borderId="8" xfId="0" applyFont="1" applyBorder="1"/>
    <xf numFmtId="0" fontId="0" fillId="0" borderId="7" xfId="0" applyBorder="1"/>
    <xf numFmtId="0" fontId="0" fillId="0" borderId="0" xfId="0" applyBorder="1"/>
    <xf numFmtId="0" fontId="0" fillId="0" borderId="5" xfId="0" applyBorder="1"/>
    <xf numFmtId="4" fontId="2" fillId="0" borderId="9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2" fillId="0" borderId="3" xfId="0" applyFont="1" applyBorder="1"/>
    <xf numFmtId="0" fontId="1" fillId="0" borderId="4" xfId="0" applyFont="1" applyBorder="1"/>
    <xf numFmtId="0" fontId="3" fillId="0" borderId="2" xfId="0" applyFont="1" applyBorder="1"/>
    <xf numFmtId="0" fontId="1" fillId="0" borderId="2" xfId="0" applyFont="1" applyBorder="1"/>
    <xf numFmtId="0" fontId="4" fillId="0" borderId="2" xfId="0" applyFont="1" applyBorder="1"/>
    <xf numFmtId="0" fontId="2" fillId="0" borderId="10" xfId="0" applyFont="1" applyBorder="1"/>
    <xf numFmtId="4" fontId="2" fillId="0" borderId="5" xfId="0" applyNumberFormat="1" applyFont="1" applyBorder="1"/>
    <xf numFmtId="0" fontId="1" fillId="0" borderId="11" xfId="0" applyFont="1" applyBorder="1"/>
    <xf numFmtId="0" fontId="1" fillId="0" borderId="9" xfId="0" applyFont="1" applyBorder="1"/>
    <xf numFmtId="0" fontId="3" fillId="0" borderId="11" xfId="0" applyFont="1" applyBorder="1"/>
    <xf numFmtId="0" fontId="0" fillId="0" borderId="10" xfId="0" applyBorder="1"/>
    <xf numFmtId="4" fontId="0" fillId="0" borderId="2" xfId="0" applyNumberFormat="1" applyBorder="1"/>
    <xf numFmtId="0" fontId="0" fillId="0" borderId="2" xfId="0" applyBorder="1"/>
    <xf numFmtId="4" fontId="1" fillId="0" borderId="9" xfId="0" applyNumberFormat="1" applyFont="1" applyBorder="1"/>
    <xf numFmtId="4" fontId="3" fillId="0" borderId="11" xfId="0" applyNumberFormat="1" applyFont="1" applyBorder="1"/>
    <xf numFmtId="4" fontId="1" fillId="0" borderId="11" xfId="0" applyNumberFormat="1" applyFont="1" applyBorder="1"/>
    <xf numFmtId="1" fontId="6" fillId="0" borderId="12" xfId="0" applyNumberFormat="1" applyFont="1" applyBorder="1" applyAlignment="1">
      <alignment horizontal="center"/>
    </xf>
    <xf numFmtId="4" fontId="2" fillId="0" borderId="12" xfId="0" applyNumberFormat="1" applyFont="1" applyBorder="1"/>
    <xf numFmtId="4" fontId="0" fillId="0" borderId="10" xfId="0" applyNumberFormat="1" applyBorder="1"/>
    <xf numFmtId="0" fontId="2" fillId="0" borderId="12" xfId="0" applyFont="1" applyBorder="1"/>
    <xf numFmtId="0" fontId="3" fillId="0" borderId="10" xfId="0" applyFont="1" applyBorder="1"/>
    <xf numFmtId="4" fontId="3" fillId="0" borderId="5" xfId="0" applyNumberFormat="1" applyFont="1" applyBorder="1"/>
    <xf numFmtId="4" fontId="3" fillId="0" borderId="10" xfId="0" applyNumberFormat="1" applyFont="1" applyBorder="1"/>
    <xf numFmtId="4" fontId="2" fillId="0" borderId="10" xfId="0" applyNumberFormat="1" applyFont="1" applyBorder="1"/>
    <xf numFmtId="4" fontId="5" fillId="0" borderId="3" xfId="0" applyNumberFormat="1" applyFont="1" applyBorder="1"/>
    <xf numFmtId="4" fontId="2" fillId="0" borderId="12" xfId="0" applyNumberFormat="1" applyFont="1" applyBorder="1" applyAlignment="1">
      <alignment horizontal="center"/>
    </xf>
    <xf numFmtId="0" fontId="1" fillId="0" borderId="2" xfId="0" applyFont="1" applyBorder="1" applyAlignment="1">
      <alignment wrapText="1"/>
    </xf>
    <xf numFmtId="4" fontId="1" fillId="0" borderId="0" xfId="0" applyNumberFormat="1" applyFont="1" applyAlignment="1"/>
    <xf numFmtId="4" fontId="2" fillId="0" borderId="0" xfId="0" applyNumberFormat="1" applyFont="1" applyBorder="1" applyAlignment="1"/>
    <xf numFmtId="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1"/>
  <sheetViews>
    <sheetView tabSelected="1" workbookViewId="0">
      <selection activeCell="A3" sqref="A3:F3"/>
    </sheetView>
  </sheetViews>
  <sheetFormatPr defaultRowHeight="15" x14ac:dyDescent="0.25"/>
  <cols>
    <col min="1" max="1" width="46.140625" customWidth="1"/>
    <col min="2" max="6" width="19.42578125" style="1" bestFit="1" customWidth="1"/>
    <col min="7" max="8" width="9.140625" style="1"/>
    <col min="257" max="257" width="46.140625" customWidth="1"/>
    <col min="258" max="258" width="17.85546875" customWidth="1"/>
    <col min="259" max="259" width="16.5703125" bestFit="1" customWidth="1"/>
    <col min="260" max="260" width="19.5703125" bestFit="1" customWidth="1"/>
    <col min="513" max="513" width="46.140625" customWidth="1"/>
    <col min="514" max="514" width="17.85546875" customWidth="1"/>
    <col min="515" max="515" width="16.5703125" bestFit="1" customWidth="1"/>
    <col min="516" max="516" width="19.5703125" bestFit="1" customWidth="1"/>
    <col min="769" max="769" width="46.140625" customWidth="1"/>
    <col min="770" max="770" width="17.85546875" customWidth="1"/>
    <col min="771" max="771" width="16.5703125" bestFit="1" customWidth="1"/>
    <col min="772" max="772" width="19.5703125" bestFit="1" customWidth="1"/>
    <col min="1025" max="1025" width="46.140625" customWidth="1"/>
    <col min="1026" max="1026" width="17.85546875" customWidth="1"/>
    <col min="1027" max="1027" width="16.5703125" bestFit="1" customWidth="1"/>
    <col min="1028" max="1028" width="19.5703125" bestFit="1" customWidth="1"/>
    <col min="1281" max="1281" width="46.140625" customWidth="1"/>
    <col min="1282" max="1282" width="17.85546875" customWidth="1"/>
    <col min="1283" max="1283" width="16.5703125" bestFit="1" customWidth="1"/>
    <col min="1284" max="1284" width="19.5703125" bestFit="1" customWidth="1"/>
    <col min="1537" max="1537" width="46.140625" customWidth="1"/>
    <col min="1538" max="1538" width="17.85546875" customWidth="1"/>
    <col min="1539" max="1539" width="16.5703125" bestFit="1" customWidth="1"/>
    <col min="1540" max="1540" width="19.5703125" bestFit="1" customWidth="1"/>
    <col min="1793" max="1793" width="46.140625" customWidth="1"/>
    <col min="1794" max="1794" width="17.85546875" customWidth="1"/>
    <col min="1795" max="1795" width="16.5703125" bestFit="1" customWidth="1"/>
    <col min="1796" max="1796" width="19.5703125" bestFit="1" customWidth="1"/>
    <col min="2049" max="2049" width="46.140625" customWidth="1"/>
    <col min="2050" max="2050" width="17.85546875" customWidth="1"/>
    <col min="2051" max="2051" width="16.5703125" bestFit="1" customWidth="1"/>
    <col min="2052" max="2052" width="19.5703125" bestFit="1" customWidth="1"/>
    <col min="2305" max="2305" width="46.140625" customWidth="1"/>
    <col min="2306" max="2306" width="17.85546875" customWidth="1"/>
    <col min="2307" max="2307" width="16.5703125" bestFit="1" customWidth="1"/>
    <col min="2308" max="2308" width="19.5703125" bestFit="1" customWidth="1"/>
    <col min="2561" max="2561" width="46.140625" customWidth="1"/>
    <col min="2562" max="2562" width="17.85546875" customWidth="1"/>
    <col min="2563" max="2563" width="16.5703125" bestFit="1" customWidth="1"/>
    <col min="2564" max="2564" width="19.5703125" bestFit="1" customWidth="1"/>
    <col min="2817" max="2817" width="46.140625" customWidth="1"/>
    <col min="2818" max="2818" width="17.85546875" customWidth="1"/>
    <col min="2819" max="2819" width="16.5703125" bestFit="1" customWidth="1"/>
    <col min="2820" max="2820" width="19.5703125" bestFit="1" customWidth="1"/>
    <col min="3073" max="3073" width="46.140625" customWidth="1"/>
    <col min="3074" max="3074" width="17.85546875" customWidth="1"/>
    <col min="3075" max="3075" width="16.5703125" bestFit="1" customWidth="1"/>
    <col min="3076" max="3076" width="19.5703125" bestFit="1" customWidth="1"/>
    <col min="3329" max="3329" width="46.140625" customWidth="1"/>
    <col min="3330" max="3330" width="17.85546875" customWidth="1"/>
    <col min="3331" max="3331" width="16.5703125" bestFit="1" customWidth="1"/>
    <col min="3332" max="3332" width="19.5703125" bestFit="1" customWidth="1"/>
    <col min="3585" max="3585" width="46.140625" customWidth="1"/>
    <col min="3586" max="3586" width="17.85546875" customWidth="1"/>
    <col min="3587" max="3587" width="16.5703125" bestFit="1" customWidth="1"/>
    <col min="3588" max="3588" width="19.5703125" bestFit="1" customWidth="1"/>
    <col min="3841" max="3841" width="46.140625" customWidth="1"/>
    <col min="3842" max="3842" width="17.85546875" customWidth="1"/>
    <col min="3843" max="3843" width="16.5703125" bestFit="1" customWidth="1"/>
    <col min="3844" max="3844" width="19.5703125" bestFit="1" customWidth="1"/>
    <col min="4097" max="4097" width="46.140625" customWidth="1"/>
    <col min="4098" max="4098" width="17.85546875" customWidth="1"/>
    <col min="4099" max="4099" width="16.5703125" bestFit="1" customWidth="1"/>
    <col min="4100" max="4100" width="19.5703125" bestFit="1" customWidth="1"/>
    <col min="4353" max="4353" width="46.140625" customWidth="1"/>
    <col min="4354" max="4354" width="17.85546875" customWidth="1"/>
    <col min="4355" max="4355" width="16.5703125" bestFit="1" customWidth="1"/>
    <col min="4356" max="4356" width="19.5703125" bestFit="1" customWidth="1"/>
    <col min="4609" max="4609" width="46.140625" customWidth="1"/>
    <col min="4610" max="4610" width="17.85546875" customWidth="1"/>
    <col min="4611" max="4611" width="16.5703125" bestFit="1" customWidth="1"/>
    <col min="4612" max="4612" width="19.5703125" bestFit="1" customWidth="1"/>
    <col min="4865" max="4865" width="46.140625" customWidth="1"/>
    <col min="4866" max="4866" width="17.85546875" customWidth="1"/>
    <col min="4867" max="4867" width="16.5703125" bestFit="1" customWidth="1"/>
    <col min="4868" max="4868" width="19.5703125" bestFit="1" customWidth="1"/>
    <col min="5121" max="5121" width="46.140625" customWidth="1"/>
    <col min="5122" max="5122" width="17.85546875" customWidth="1"/>
    <col min="5123" max="5123" width="16.5703125" bestFit="1" customWidth="1"/>
    <col min="5124" max="5124" width="19.5703125" bestFit="1" customWidth="1"/>
    <col min="5377" max="5377" width="46.140625" customWidth="1"/>
    <col min="5378" max="5378" width="17.85546875" customWidth="1"/>
    <col min="5379" max="5379" width="16.5703125" bestFit="1" customWidth="1"/>
    <col min="5380" max="5380" width="19.5703125" bestFit="1" customWidth="1"/>
    <col min="5633" max="5633" width="46.140625" customWidth="1"/>
    <col min="5634" max="5634" width="17.85546875" customWidth="1"/>
    <col min="5635" max="5635" width="16.5703125" bestFit="1" customWidth="1"/>
    <col min="5636" max="5636" width="19.5703125" bestFit="1" customWidth="1"/>
    <col min="5889" max="5889" width="46.140625" customWidth="1"/>
    <col min="5890" max="5890" width="17.85546875" customWidth="1"/>
    <col min="5891" max="5891" width="16.5703125" bestFit="1" customWidth="1"/>
    <col min="5892" max="5892" width="19.5703125" bestFit="1" customWidth="1"/>
    <col min="6145" max="6145" width="46.140625" customWidth="1"/>
    <col min="6146" max="6146" width="17.85546875" customWidth="1"/>
    <col min="6147" max="6147" width="16.5703125" bestFit="1" customWidth="1"/>
    <col min="6148" max="6148" width="19.5703125" bestFit="1" customWidth="1"/>
    <col min="6401" max="6401" width="46.140625" customWidth="1"/>
    <col min="6402" max="6402" width="17.85546875" customWidth="1"/>
    <col min="6403" max="6403" width="16.5703125" bestFit="1" customWidth="1"/>
    <col min="6404" max="6404" width="19.5703125" bestFit="1" customWidth="1"/>
    <col min="6657" max="6657" width="46.140625" customWidth="1"/>
    <col min="6658" max="6658" width="17.85546875" customWidth="1"/>
    <col min="6659" max="6659" width="16.5703125" bestFit="1" customWidth="1"/>
    <col min="6660" max="6660" width="19.5703125" bestFit="1" customWidth="1"/>
    <col min="6913" max="6913" width="46.140625" customWidth="1"/>
    <col min="6914" max="6914" width="17.85546875" customWidth="1"/>
    <col min="6915" max="6915" width="16.5703125" bestFit="1" customWidth="1"/>
    <col min="6916" max="6916" width="19.5703125" bestFit="1" customWidth="1"/>
    <col min="7169" max="7169" width="46.140625" customWidth="1"/>
    <col min="7170" max="7170" width="17.85546875" customWidth="1"/>
    <col min="7171" max="7171" width="16.5703125" bestFit="1" customWidth="1"/>
    <col min="7172" max="7172" width="19.5703125" bestFit="1" customWidth="1"/>
    <col min="7425" max="7425" width="46.140625" customWidth="1"/>
    <col min="7426" max="7426" width="17.85546875" customWidth="1"/>
    <col min="7427" max="7427" width="16.5703125" bestFit="1" customWidth="1"/>
    <col min="7428" max="7428" width="19.5703125" bestFit="1" customWidth="1"/>
    <col min="7681" max="7681" width="46.140625" customWidth="1"/>
    <col min="7682" max="7682" width="17.85546875" customWidth="1"/>
    <col min="7683" max="7683" width="16.5703125" bestFit="1" customWidth="1"/>
    <col min="7684" max="7684" width="19.5703125" bestFit="1" customWidth="1"/>
    <col min="7937" max="7937" width="46.140625" customWidth="1"/>
    <col min="7938" max="7938" width="17.85546875" customWidth="1"/>
    <col min="7939" max="7939" width="16.5703125" bestFit="1" customWidth="1"/>
    <col min="7940" max="7940" width="19.5703125" bestFit="1" customWidth="1"/>
    <col min="8193" max="8193" width="46.140625" customWidth="1"/>
    <col min="8194" max="8194" width="17.85546875" customWidth="1"/>
    <col min="8195" max="8195" width="16.5703125" bestFit="1" customWidth="1"/>
    <col min="8196" max="8196" width="19.5703125" bestFit="1" customWidth="1"/>
    <col min="8449" max="8449" width="46.140625" customWidth="1"/>
    <col min="8450" max="8450" width="17.85546875" customWidth="1"/>
    <col min="8451" max="8451" width="16.5703125" bestFit="1" customWidth="1"/>
    <col min="8452" max="8452" width="19.5703125" bestFit="1" customWidth="1"/>
    <col min="8705" max="8705" width="46.140625" customWidth="1"/>
    <col min="8706" max="8706" width="17.85546875" customWidth="1"/>
    <col min="8707" max="8707" width="16.5703125" bestFit="1" customWidth="1"/>
    <col min="8708" max="8708" width="19.5703125" bestFit="1" customWidth="1"/>
    <col min="8961" max="8961" width="46.140625" customWidth="1"/>
    <col min="8962" max="8962" width="17.85546875" customWidth="1"/>
    <col min="8963" max="8963" width="16.5703125" bestFit="1" customWidth="1"/>
    <col min="8964" max="8964" width="19.5703125" bestFit="1" customWidth="1"/>
    <col min="9217" max="9217" width="46.140625" customWidth="1"/>
    <col min="9218" max="9218" width="17.85546875" customWidth="1"/>
    <col min="9219" max="9219" width="16.5703125" bestFit="1" customWidth="1"/>
    <col min="9220" max="9220" width="19.5703125" bestFit="1" customWidth="1"/>
    <col min="9473" max="9473" width="46.140625" customWidth="1"/>
    <col min="9474" max="9474" width="17.85546875" customWidth="1"/>
    <col min="9475" max="9475" width="16.5703125" bestFit="1" customWidth="1"/>
    <col min="9476" max="9476" width="19.5703125" bestFit="1" customWidth="1"/>
    <col min="9729" max="9729" width="46.140625" customWidth="1"/>
    <col min="9730" max="9730" width="17.85546875" customWidth="1"/>
    <col min="9731" max="9731" width="16.5703125" bestFit="1" customWidth="1"/>
    <col min="9732" max="9732" width="19.5703125" bestFit="1" customWidth="1"/>
    <col min="9985" max="9985" width="46.140625" customWidth="1"/>
    <col min="9986" max="9986" width="17.85546875" customWidth="1"/>
    <col min="9987" max="9987" width="16.5703125" bestFit="1" customWidth="1"/>
    <col min="9988" max="9988" width="19.5703125" bestFit="1" customWidth="1"/>
    <col min="10241" max="10241" width="46.140625" customWidth="1"/>
    <col min="10242" max="10242" width="17.85546875" customWidth="1"/>
    <col min="10243" max="10243" width="16.5703125" bestFit="1" customWidth="1"/>
    <col min="10244" max="10244" width="19.5703125" bestFit="1" customWidth="1"/>
    <col min="10497" max="10497" width="46.140625" customWidth="1"/>
    <col min="10498" max="10498" width="17.85546875" customWidth="1"/>
    <col min="10499" max="10499" width="16.5703125" bestFit="1" customWidth="1"/>
    <col min="10500" max="10500" width="19.5703125" bestFit="1" customWidth="1"/>
    <col min="10753" max="10753" width="46.140625" customWidth="1"/>
    <col min="10754" max="10754" width="17.85546875" customWidth="1"/>
    <col min="10755" max="10755" width="16.5703125" bestFit="1" customWidth="1"/>
    <col min="10756" max="10756" width="19.5703125" bestFit="1" customWidth="1"/>
    <col min="11009" max="11009" width="46.140625" customWidth="1"/>
    <col min="11010" max="11010" width="17.85546875" customWidth="1"/>
    <col min="11011" max="11011" width="16.5703125" bestFit="1" customWidth="1"/>
    <col min="11012" max="11012" width="19.5703125" bestFit="1" customWidth="1"/>
    <col min="11265" max="11265" width="46.140625" customWidth="1"/>
    <col min="11266" max="11266" width="17.85546875" customWidth="1"/>
    <col min="11267" max="11267" width="16.5703125" bestFit="1" customWidth="1"/>
    <col min="11268" max="11268" width="19.5703125" bestFit="1" customWidth="1"/>
    <col min="11521" max="11521" width="46.140625" customWidth="1"/>
    <col min="11522" max="11522" width="17.85546875" customWidth="1"/>
    <col min="11523" max="11523" width="16.5703125" bestFit="1" customWidth="1"/>
    <col min="11524" max="11524" width="19.5703125" bestFit="1" customWidth="1"/>
    <col min="11777" max="11777" width="46.140625" customWidth="1"/>
    <col min="11778" max="11778" width="17.85546875" customWidth="1"/>
    <col min="11779" max="11779" width="16.5703125" bestFit="1" customWidth="1"/>
    <col min="11780" max="11780" width="19.5703125" bestFit="1" customWidth="1"/>
    <col min="12033" max="12033" width="46.140625" customWidth="1"/>
    <col min="12034" max="12034" width="17.85546875" customWidth="1"/>
    <col min="12035" max="12035" width="16.5703125" bestFit="1" customWidth="1"/>
    <col min="12036" max="12036" width="19.5703125" bestFit="1" customWidth="1"/>
    <col min="12289" max="12289" width="46.140625" customWidth="1"/>
    <col min="12290" max="12290" width="17.85546875" customWidth="1"/>
    <col min="12291" max="12291" width="16.5703125" bestFit="1" customWidth="1"/>
    <col min="12292" max="12292" width="19.5703125" bestFit="1" customWidth="1"/>
    <col min="12545" max="12545" width="46.140625" customWidth="1"/>
    <col min="12546" max="12546" width="17.85546875" customWidth="1"/>
    <col min="12547" max="12547" width="16.5703125" bestFit="1" customWidth="1"/>
    <col min="12548" max="12548" width="19.5703125" bestFit="1" customWidth="1"/>
    <col min="12801" max="12801" width="46.140625" customWidth="1"/>
    <col min="12802" max="12802" width="17.85546875" customWidth="1"/>
    <col min="12803" max="12803" width="16.5703125" bestFit="1" customWidth="1"/>
    <col min="12804" max="12804" width="19.5703125" bestFit="1" customWidth="1"/>
    <col min="13057" max="13057" width="46.140625" customWidth="1"/>
    <col min="13058" max="13058" width="17.85546875" customWidth="1"/>
    <col min="13059" max="13059" width="16.5703125" bestFit="1" customWidth="1"/>
    <col min="13060" max="13060" width="19.5703125" bestFit="1" customWidth="1"/>
    <col min="13313" max="13313" width="46.140625" customWidth="1"/>
    <col min="13314" max="13314" width="17.85546875" customWidth="1"/>
    <col min="13315" max="13315" width="16.5703125" bestFit="1" customWidth="1"/>
    <col min="13316" max="13316" width="19.5703125" bestFit="1" customWidth="1"/>
    <col min="13569" max="13569" width="46.140625" customWidth="1"/>
    <col min="13570" max="13570" width="17.85546875" customWidth="1"/>
    <col min="13571" max="13571" width="16.5703125" bestFit="1" customWidth="1"/>
    <col min="13572" max="13572" width="19.5703125" bestFit="1" customWidth="1"/>
    <col min="13825" max="13825" width="46.140625" customWidth="1"/>
    <col min="13826" max="13826" width="17.85546875" customWidth="1"/>
    <col min="13827" max="13827" width="16.5703125" bestFit="1" customWidth="1"/>
    <col min="13828" max="13828" width="19.5703125" bestFit="1" customWidth="1"/>
    <col min="14081" max="14081" width="46.140625" customWidth="1"/>
    <col min="14082" max="14082" width="17.85546875" customWidth="1"/>
    <col min="14083" max="14083" width="16.5703125" bestFit="1" customWidth="1"/>
    <col min="14084" max="14084" width="19.5703125" bestFit="1" customWidth="1"/>
    <col min="14337" max="14337" width="46.140625" customWidth="1"/>
    <col min="14338" max="14338" width="17.85546875" customWidth="1"/>
    <col min="14339" max="14339" width="16.5703125" bestFit="1" customWidth="1"/>
    <col min="14340" max="14340" width="19.5703125" bestFit="1" customWidth="1"/>
    <col min="14593" max="14593" width="46.140625" customWidth="1"/>
    <col min="14594" max="14594" width="17.85546875" customWidth="1"/>
    <col min="14595" max="14595" width="16.5703125" bestFit="1" customWidth="1"/>
    <col min="14596" max="14596" width="19.5703125" bestFit="1" customWidth="1"/>
    <col min="14849" max="14849" width="46.140625" customWidth="1"/>
    <col min="14850" max="14850" width="17.85546875" customWidth="1"/>
    <col min="14851" max="14851" width="16.5703125" bestFit="1" customWidth="1"/>
    <col min="14852" max="14852" width="19.5703125" bestFit="1" customWidth="1"/>
    <col min="15105" max="15105" width="46.140625" customWidth="1"/>
    <col min="15106" max="15106" width="17.85546875" customWidth="1"/>
    <col min="15107" max="15107" width="16.5703125" bestFit="1" customWidth="1"/>
    <col min="15108" max="15108" width="19.5703125" bestFit="1" customWidth="1"/>
    <col min="15361" max="15361" width="46.140625" customWidth="1"/>
    <col min="15362" max="15362" width="17.85546875" customWidth="1"/>
    <col min="15363" max="15363" width="16.5703125" bestFit="1" customWidth="1"/>
    <col min="15364" max="15364" width="19.5703125" bestFit="1" customWidth="1"/>
    <col min="15617" max="15617" width="46.140625" customWidth="1"/>
    <col min="15618" max="15618" width="17.85546875" customWidth="1"/>
    <col min="15619" max="15619" width="16.5703125" bestFit="1" customWidth="1"/>
    <col min="15620" max="15620" width="19.5703125" bestFit="1" customWidth="1"/>
    <col min="15873" max="15873" width="46.140625" customWidth="1"/>
    <col min="15874" max="15874" width="17.85546875" customWidth="1"/>
    <col min="15875" max="15875" width="16.5703125" bestFit="1" customWidth="1"/>
    <col min="15876" max="15876" width="19.5703125" bestFit="1" customWidth="1"/>
    <col min="16129" max="16129" width="46.140625" customWidth="1"/>
    <col min="16130" max="16130" width="17.85546875" customWidth="1"/>
    <col min="16131" max="16131" width="16.5703125" bestFit="1" customWidth="1"/>
    <col min="16132" max="16132" width="19.5703125" bestFit="1" customWidth="1"/>
  </cols>
  <sheetData>
    <row r="1" spans="1:6" ht="15.75" x14ac:dyDescent="0.25">
      <c r="A1" s="50" t="s">
        <v>0</v>
      </c>
      <c r="B1" s="50"/>
      <c r="C1" s="50"/>
      <c r="D1" s="50"/>
      <c r="E1" s="50"/>
      <c r="F1" s="50"/>
    </row>
    <row r="2" spans="1:6" ht="15.75" x14ac:dyDescent="0.25">
      <c r="A2" s="50" t="s">
        <v>1</v>
      </c>
      <c r="B2" s="50"/>
      <c r="C2" s="50"/>
      <c r="D2" s="50"/>
      <c r="E2" s="50"/>
      <c r="F2" s="50"/>
    </row>
    <row r="3" spans="1:6" ht="15.75" x14ac:dyDescent="0.25">
      <c r="A3" s="50" t="s">
        <v>2</v>
      </c>
      <c r="B3" s="50"/>
      <c r="C3" s="50"/>
      <c r="D3" s="50"/>
      <c r="E3" s="50"/>
      <c r="F3" s="50"/>
    </row>
    <row r="4" spans="1:6" ht="15.75" x14ac:dyDescent="0.25">
      <c r="A4" s="48"/>
      <c r="B4" s="48"/>
      <c r="C4" s="48"/>
      <c r="D4" s="48"/>
    </row>
    <row r="5" spans="1:6" ht="18.75" thickBot="1" x14ac:dyDescent="0.3">
      <c r="A5" s="49"/>
      <c r="B5" s="49"/>
      <c r="C5" s="49"/>
      <c r="D5" s="49"/>
    </row>
    <row r="6" spans="1:6" ht="18.75" thickBot="1" x14ac:dyDescent="0.3">
      <c r="A6" s="19"/>
      <c r="B6" s="20" t="s">
        <v>66</v>
      </c>
      <c r="C6" s="37" t="s">
        <v>70</v>
      </c>
      <c r="D6" s="20" t="s">
        <v>71</v>
      </c>
      <c r="E6" s="20" t="s">
        <v>72</v>
      </c>
      <c r="F6" s="20" t="s">
        <v>73</v>
      </c>
    </row>
    <row r="7" spans="1:6" ht="18.75" thickBot="1" x14ac:dyDescent="0.3">
      <c r="A7" s="21" t="s">
        <v>3</v>
      </c>
      <c r="B7" s="8">
        <v>9536285.1600000001</v>
      </c>
      <c r="C7" s="38">
        <v>13711749.689999999</v>
      </c>
      <c r="D7" s="8">
        <v>22182842.829999998</v>
      </c>
      <c r="E7" s="8">
        <v>28874355.34</v>
      </c>
      <c r="F7" s="8">
        <v>45119415.75</v>
      </c>
    </row>
    <row r="8" spans="1:6" ht="15.75" x14ac:dyDescent="0.25">
      <c r="A8" s="22" t="s">
        <v>4</v>
      </c>
      <c r="B8" s="4">
        <v>1470643.33</v>
      </c>
      <c r="C8" s="36">
        <v>277947.7</v>
      </c>
      <c r="D8" s="4">
        <v>1347449.17</v>
      </c>
      <c r="E8" s="4">
        <v>5691389.2000000002</v>
      </c>
      <c r="F8" s="4">
        <v>13143804.630000001</v>
      </c>
    </row>
    <row r="9" spans="1:6" ht="15.75" x14ac:dyDescent="0.25">
      <c r="A9" s="23" t="s">
        <v>5</v>
      </c>
      <c r="B9" s="5">
        <v>40095.550000000003</v>
      </c>
      <c r="C9" s="35">
        <v>41890.53</v>
      </c>
      <c r="D9" s="5">
        <v>8626.5300000000007</v>
      </c>
      <c r="E9" s="5">
        <v>19271.580000000002</v>
      </c>
      <c r="F9" s="5">
        <v>42725.9</v>
      </c>
    </row>
    <row r="10" spans="1:6" ht="15.75" x14ac:dyDescent="0.25">
      <c r="A10" s="23" t="s">
        <v>6</v>
      </c>
      <c r="B10" s="5">
        <v>862612.99</v>
      </c>
      <c r="C10" s="35">
        <v>222625.81</v>
      </c>
      <c r="D10" s="5">
        <v>939959.06</v>
      </c>
      <c r="E10" s="5">
        <v>5134627.08</v>
      </c>
      <c r="F10" s="5">
        <v>12938345.5</v>
      </c>
    </row>
    <row r="11" spans="1:6" ht="15.75" x14ac:dyDescent="0.25">
      <c r="A11" s="23" t="s">
        <v>7</v>
      </c>
      <c r="B11" s="5">
        <v>567934.79</v>
      </c>
      <c r="C11" s="35">
        <v>13431.36</v>
      </c>
      <c r="D11" s="5">
        <v>398863.58</v>
      </c>
      <c r="E11" s="5">
        <v>537490.54</v>
      </c>
      <c r="F11" s="5">
        <v>162733.23000000001</v>
      </c>
    </row>
    <row r="12" spans="1:6" ht="15.75" x14ac:dyDescent="0.25">
      <c r="A12" s="24" t="s">
        <v>8</v>
      </c>
      <c r="B12" s="4">
        <v>167231.26999999999</v>
      </c>
      <c r="C12" s="36">
        <v>504192.9</v>
      </c>
      <c r="D12" s="4">
        <v>656485.98</v>
      </c>
      <c r="E12" s="4">
        <v>991003.73</v>
      </c>
      <c r="F12" s="4">
        <v>1480784.64</v>
      </c>
    </row>
    <row r="13" spans="1:6" ht="15.75" x14ac:dyDescent="0.25">
      <c r="A13" s="23" t="s">
        <v>9</v>
      </c>
      <c r="B13" s="5">
        <v>167231.26999999999</v>
      </c>
      <c r="C13" s="35">
        <v>504192.9</v>
      </c>
      <c r="D13" s="5">
        <v>656485.98</v>
      </c>
      <c r="E13" s="5">
        <v>991003.73</v>
      </c>
      <c r="F13" s="5">
        <v>1480784.64</v>
      </c>
    </row>
    <row r="14" spans="1:6" ht="15.75" x14ac:dyDescent="0.25">
      <c r="A14" s="24" t="s">
        <v>10</v>
      </c>
      <c r="B14" s="4">
        <v>7205709.6799999997</v>
      </c>
      <c r="C14" s="36">
        <v>11594636.52</v>
      </c>
      <c r="D14" s="4">
        <v>18479499.789999999</v>
      </c>
      <c r="E14" s="4">
        <v>22191962.41</v>
      </c>
      <c r="F14" s="4">
        <f>+F15+F16+F17</f>
        <v>30474826.48</v>
      </c>
    </row>
    <row r="15" spans="1:6" ht="15.75" x14ac:dyDescent="0.25">
      <c r="A15" s="23" t="s">
        <v>65</v>
      </c>
      <c r="B15" s="5">
        <v>7200000</v>
      </c>
      <c r="C15" s="35">
        <v>11591000</v>
      </c>
      <c r="D15" s="5">
        <v>18479000</v>
      </c>
      <c r="E15" s="5">
        <v>22191000</v>
      </c>
      <c r="F15" s="5">
        <v>30474000</v>
      </c>
    </row>
    <row r="16" spans="1:6" ht="15.75" x14ac:dyDescent="0.25">
      <c r="A16" s="25" t="s">
        <v>11</v>
      </c>
      <c r="B16" s="5">
        <v>4750.1499999999996</v>
      </c>
      <c r="C16" s="35">
        <v>2767.67</v>
      </c>
      <c r="D16" s="5">
        <v>48</v>
      </c>
      <c r="E16" s="5">
        <v>575.62</v>
      </c>
      <c r="F16" s="5">
        <v>357.81</v>
      </c>
    </row>
    <row r="17" spans="1:6" ht="15.75" x14ac:dyDescent="0.25">
      <c r="A17" s="23" t="s">
        <v>12</v>
      </c>
      <c r="B17" s="5">
        <v>959.53</v>
      </c>
      <c r="C17" s="35">
        <v>868.85</v>
      </c>
      <c r="D17" s="5">
        <v>451.79</v>
      </c>
      <c r="E17" s="5">
        <v>386.79</v>
      </c>
      <c r="F17" s="5">
        <v>468.67</v>
      </c>
    </row>
    <row r="18" spans="1:6" ht="33.75" customHeight="1" x14ac:dyDescent="0.25">
      <c r="A18" s="47" t="s">
        <v>67</v>
      </c>
      <c r="B18" s="4">
        <v>691895.14</v>
      </c>
      <c r="C18" s="36">
        <v>1334972.57</v>
      </c>
      <c r="D18" s="4">
        <v>1699407.89</v>
      </c>
      <c r="E18" s="4">
        <v>0</v>
      </c>
      <c r="F18" s="4">
        <v>0</v>
      </c>
    </row>
    <row r="19" spans="1:6" ht="15.75" x14ac:dyDescent="0.25">
      <c r="A19" s="23" t="s">
        <v>68</v>
      </c>
      <c r="B19" s="5">
        <v>691895.14</v>
      </c>
      <c r="C19" s="35">
        <v>1334972.57</v>
      </c>
      <c r="D19" s="5">
        <v>1699407.89</v>
      </c>
      <c r="E19" s="5">
        <v>0</v>
      </c>
      <c r="F19" s="5">
        <v>0</v>
      </c>
    </row>
    <row r="20" spans="1:6" ht="15.75" x14ac:dyDescent="0.25">
      <c r="A20" s="24" t="s">
        <v>13</v>
      </c>
      <c r="B20" s="4">
        <v>805.74</v>
      </c>
      <c r="C20" s="36">
        <v>0</v>
      </c>
      <c r="D20" s="4">
        <v>0</v>
      </c>
      <c r="E20" s="4">
        <v>0</v>
      </c>
      <c r="F20" s="4">
        <v>20000</v>
      </c>
    </row>
    <row r="21" spans="1:6" ht="15.75" x14ac:dyDescent="0.25">
      <c r="A21" s="23" t="s">
        <v>14</v>
      </c>
      <c r="B21" s="5">
        <v>805.74</v>
      </c>
      <c r="C21" s="35">
        <v>0</v>
      </c>
      <c r="D21" s="5">
        <v>0</v>
      </c>
      <c r="E21" s="5">
        <v>0</v>
      </c>
      <c r="F21" s="5">
        <v>20000</v>
      </c>
    </row>
    <row r="22" spans="1:6" ht="15.75" thickBot="1" x14ac:dyDescent="0.3">
      <c r="A22" s="18"/>
      <c r="B22" s="6"/>
      <c r="C22" s="39"/>
      <c r="D22" s="6"/>
      <c r="E22" s="6"/>
      <c r="F22" s="6"/>
    </row>
    <row r="23" spans="1:6" ht="18.75" thickBot="1" x14ac:dyDescent="0.3">
      <c r="A23" s="26" t="s">
        <v>15</v>
      </c>
      <c r="B23" s="27">
        <v>23722844.989999998</v>
      </c>
      <c r="C23" s="44">
        <v>23722844.989999998</v>
      </c>
      <c r="D23" s="27">
        <v>23984997.109999999</v>
      </c>
      <c r="E23" s="27">
        <v>24174949.350000001</v>
      </c>
      <c r="F23" s="27">
        <v>24120387.850000001</v>
      </c>
    </row>
    <row r="24" spans="1:6" ht="15.75" x14ac:dyDescent="0.25">
      <c r="A24" s="29" t="s">
        <v>16</v>
      </c>
      <c r="B24" s="7">
        <v>797.6</v>
      </c>
      <c r="C24" s="34">
        <v>797.6</v>
      </c>
      <c r="D24" s="7">
        <v>1256.5999999999999</v>
      </c>
      <c r="E24" s="7">
        <v>12032.12</v>
      </c>
      <c r="F24" s="7">
        <v>12032.12</v>
      </c>
    </row>
    <row r="25" spans="1:6" ht="15.75" x14ac:dyDescent="0.25">
      <c r="A25" s="30" t="s">
        <v>17</v>
      </c>
      <c r="B25" s="5">
        <v>797.6</v>
      </c>
      <c r="C25" s="35">
        <v>797.6</v>
      </c>
      <c r="D25" s="5">
        <v>1256.5999999999999</v>
      </c>
      <c r="E25" s="5">
        <v>12032.12</v>
      </c>
      <c r="F25" s="5">
        <v>12032.12</v>
      </c>
    </row>
    <row r="26" spans="1:6" ht="15.75" x14ac:dyDescent="0.25">
      <c r="A26" s="28" t="s">
        <v>18</v>
      </c>
      <c r="B26" s="4">
        <v>19236858.760000002</v>
      </c>
      <c r="C26" s="36">
        <v>19236858.760000002</v>
      </c>
      <c r="D26" s="4">
        <v>19702107.760000002</v>
      </c>
      <c r="E26" s="4">
        <v>19885338.760000002</v>
      </c>
      <c r="F26" s="4">
        <v>19898276.260000002</v>
      </c>
    </row>
    <row r="27" spans="1:6" ht="15.75" x14ac:dyDescent="0.25">
      <c r="A27" s="30" t="s">
        <v>19</v>
      </c>
      <c r="B27" s="5">
        <v>236858.76</v>
      </c>
      <c r="C27" s="35">
        <v>236858.76</v>
      </c>
      <c r="D27" s="5">
        <v>702107.76</v>
      </c>
      <c r="E27" s="5">
        <v>885338.76</v>
      </c>
      <c r="F27" s="5">
        <v>898276.26</v>
      </c>
    </row>
    <row r="28" spans="1:6" ht="15.75" x14ac:dyDescent="0.25">
      <c r="A28" s="30" t="s">
        <v>20</v>
      </c>
      <c r="B28" s="5">
        <v>19000000</v>
      </c>
      <c r="C28" s="35">
        <v>19000000</v>
      </c>
      <c r="D28" s="5">
        <v>19000000</v>
      </c>
      <c r="E28" s="5">
        <v>19000000</v>
      </c>
      <c r="F28" s="5">
        <v>19000000</v>
      </c>
    </row>
    <row r="29" spans="1:6" ht="15.75" x14ac:dyDescent="0.25">
      <c r="A29" s="28" t="s">
        <v>21</v>
      </c>
      <c r="B29" s="4">
        <v>4256278.16</v>
      </c>
      <c r="C29" s="36">
        <v>4256278.16</v>
      </c>
      <c r="D29" s="4">
        <v>4052722.28</v>
      </c>
      <c r="E29" s="4">
        <v>4048668</v>
      </c>
      <c r="F29" s="4">
        <v>3981169</v>
      </c>
    </row>
    <row r="30" spans="1:6" ht="15.75" x14ac:dyDescent="0.25">
      <c r="A30" s="30" t="s">
        <v>22</v>
      </c>
      <c r="B30" s="5">
        <v>1107720.8</v>
      </c>
      <c r="C30" s="5">
        <v>1107720.8</v>
      </c>
      <c r="D30" s="5">
        <v>1107720.8</v>
      </c>
      <c r="E30" s="5">
        <v>1107720.8</v>
      </c>
      <c r="F30" s="5">
        <v>1107720.8</v>
      </c>
    </row>
    <row r="31" spans="1:6" ht="15.75" x14ac:dyDescent="0.25">
      <c r="A31" s="30" t="s">
        <v>23</v>
      </c>
      <c r="B31" s="5">
        <v>670140.34</v>
      </c>
      <c r="C31" s="5">
        <v>670140.34</v>
      </c>
      <c r="D31" s="5">
        <v>670140.34</v>
      </c>
      <c r="E31" s="5">
        <v>670140.34</v>
      </c>
      <c r="F31" s="5">
        <v>670140.34</v>
      </c>
    </row>
    <row r="32" spans="1:6" ht="15.75" x14ac:dyDescent="0.25">
      <c r="A32" s="30" t="s">
        <v>24</v>
      </c>
      <c r="B32" s="5">
        <v>1000960.94</v>
      </c>
      <c r="C32" s="5">
        <v>1000960.94</v>
      </c>
      <c r="D32" s="5">
        <v>1000960.94</v>
      </c>
      <c r="E32" s="5">
        <v>1000960.94</v>
      </c>
      <c r="F32" s="5">
        <v>1000960.94</v>
      </c>
    </row>
    <row r="33" spans="1:6" ht="15.75" x14ac:dyDescent="0.25">
      <c r="A33" s="30" t="s">
        <v>25</v>
      </c>
      <c r="B33" s="5">
        <v>368718.01</v>
      </c>
      <c r="C33" s="5">
        <v>368718.01</v>
      </c>
      <c r="D33" s="5">
        <v>243675.24</v>
      </c>
      <c r="E33" s="5">
        <v>243675.24</v>
      </c>
      <c r="F33" s="5">
        <v>180175.24</v>
      </c>
    </row>
    <row r="34" spans="1:6" ht="15.75" x14ac:dyDescent="0.25">
      <c r="A34" s="30" t="s">
        <v>26</v>
      </c>
      <c r="B34" s="5">
        <v>1108738.07</v>
      </c>
      <c r="C34" s="5">
        <v>1108738.07</v>
      </c>
      <c r="D34" s="5">
        <v>1030224.96</v>
      </c>
      <c r="E34" s="5">
        <v>1026170.68</v>
      </c>
      <c r="F34" s="5">
        <v>1022171.68</v>
      </c>
    </row>
    <row r="35" spans="1:6" ht="15.75" x14ac:dyDescent="0.25">
      <c r="A35" s="28" t="s">
        <v>61</v>
      </c>
      <c r="B35" s="36">
        <v>228910.47</v>
      </c>
      <c r="C35" s="36">
        <v>228910.47</v>
      </c>
      <c r="D35" s="4">
        <v>228910.47</v>
      </c>
      <c r="E35" s="4">
        <v>228910.47</v>
      </c>
      <c r="F35" s="4">
        <v>228910.47</v>
      </c>
    </row>
    <row r="36" spans="1:6" ht="15.75" x14ac:dyDescent="0.25">
      <c r="A36" s="30" t="s">
        <v>62</v>
      </c>
      <c r="B36" s="35">
        <v>228910.47</v>
      </c>
      <c r="C36" s="35">
        <v>228910.47</v>
      </c>
      <c r="D36" s="5">
        <v>228910.47</v>
      </c>
      <c r="E36" s="5">
        <v>228910.47</v>
      </c>
      <c r="F36" s="5">
        <v>228910.47</v>
      </c>
    </row>
    <row r="37" spans="1:6" ht="15.75" thickBot="1" x14ac:dyDescent="0.3">
      <c r="A37" s="31"/>
      <c r="B37" s="18"/>
      <c r="C37" s="39"/>
      <c r="D37" s="6"/>
      <c r="E37" s="6"/>
      <c r="F37" s="6"/>
    </row>
    <row r="38" spans="1:6" ht="18.75" thickBot="1" x14ac:dyDescent="0.3">
      <c r="A38" s="26" t="s">
        <v>27</v>
      </c>
      <c r="B38" s="8">
        <v>33259130.149999999</v>
      </c>
      <c r="C38" s="44">
        <f>+C23+C7</f>
        <v>37434594.68</v>
      </c>
      <c r="D38" s="8">
        <f>+D23+D7</f>
        <v>46167839.939999998</v>
      </c>
      <c r="E38" s="8">
        <v>53049304.689999998</v>
      </c>
      <c r="F38" s="8">
        <v>69239803.599999994</v>
      </c>
    </row>
    <row r="39" spans="1:6" x14ac:dyDescent="0.25">
      <c r="A39" s="16"/>
      <c r="B39" s="32"/>
      <c r="C39" s="3"/>
      <c r="D39" s="32"/>
      <c r="E39" s="32"/>
      <c r="F39" s="32"/>
    </row>
    <row r="40" spans="1:6" ht="15.75" thickBot="1" x14ac:dyDescent="0.3">
      <c r="A40" s="16"/>
      <c r="B40" s="32"/>
      <c r="C40" s="3"/>
      <c r="D40" s="32"/>
      <c r="E40" s="32"/>
      <c r="F40" s="32"/>
    </row>
    <row r="41" spans="1:6" ht="18.75" thickBot="1" x14ac:dyDescent="0.3">
      <c r="A41" s="40" t="s">
        <v>28</v>
      </c>
      <c r="B41" s="8">
        <v>6141439.8499999996</v>
      </c>
      <c r="C41" s="38">
        <f>+C42+C46</f>
        <v>6406030</v>
      </c>
      <c r="D41" s="8">
        <v>7696030</v>
      </c>
      <c r="E41" s="8">
        <v>18136030</v>
      </c>
      <c r="F41" s="8">
        <v>15696030</v>
      </c>
    </row>
    <row r="42" spans="1:6" ht="15.75" x14ac:dyDescent="0.25">
      <c r="A42" s="29" t="s">
        <v>29</v>
      </c>
      <c r="B42" s="4">
        <v>5997030</v>
      </c>
      <c r="C42" s="34">
        <v>6306030</v>
      </c>
      <c r="D42" s="4">
        <v>7596030</v>
      </c>
      <c r="E42" s="4">
        <v>18136030</v>
      </c>
      <c r="F42" s="4">
        <v>15596030</v>
      </c>
    </row>
    <row r="43" spans="1:6" ht="15.75" x14ac:dyDescent="0.25">
      <c r="A43" s="30" t="s">
        <v>30</v>
      </c>
      <c r="B43" s="5">
        <v>760000</v>
      </c>
      <c r="C43" s="35">
        <v>751000</v>
      </c>
      <c r="D43" s="5">
        <v>741000</v>
      </c>
      <c r="E43" s="5">
        <v>741000</v>
      </c>
      <c r="F43" s="5">
        <v>741000</v>
      </c>
    </row>
    <row r="44" spans="1:6" ht="15.75" x14ac:dyDescent="0.25">
      <c r="A44" s="30" t="s">
        <v>31</v>
      </c>
      <c r="B44" s="5">
        <v>5207030</v>
      </c>
      <c r="C44" s="35">
        <v>5545030</v>
      </c>
      <c r="D44" s="5">
        <v>6845030</v>
      </c>
      <c r="E44" s="5">
        <v>17385030</v>
      </c>
      <c r="F44" s="5">
        <v>14845030</v>
      </c>
    </row>
    <row r="45" spans="1:6" ht="15.75" x14ac:dyDescent="0.25">
      <c r="A45" s="30" t="s">
        <v>32</v>
      </c>
      <c r="B45" s="5">
        <v>10000</v>
      </c>
      <c r="C45" s="35">
        <v>10000</v>
      </c>
      <c r="D45" s="5">
        <v>10000</v>
      </c>
      <c r="E45" s="5">
        <v>10000</v>
      </c>
      <c r="F45" s="5">
        <v>10000</v>
      </c>
    </row>
    <row r="46" spans="1:6" ht="15.75" x14ac:dyDescent="0.25">
      <c r="A46" s="28" t="s">
        <v>33</v>
      </c>
      <c r="B46" s="4">
        <v>164409.85</v>
      </c>
      <c r="C46" s="36">
        <v>100000</v>
      </c>
      <c r="D46" s="36">
        <v>100000</v>
      </c>
      <c r="E46" s="36">
        <v>100000</v>
      </c>
      <c r="F46" s="4">
        <v>100000</v>
      </c>
    </row>
    <row r="47" spans="1:6" ht="15.75" x14ac:dyDescent="0.25">
      <c r="A47" s="30" t="s">
        <v>34</v>
      </c>
      <c r="B47" s="5">
        <v>64409.85</v>
      </c>
      <c r="C47" s="35">
        <v>0</v>
      </c>
      <c r="D47" s="35">
        <v>0</v>
      </c>
      <c r="E47" s="35">
        <v>0</v>
      </c>
      <c r="F47" s="5">
        <v>0</v>
      </c>
    </row>
    <row r="48" spans="1:6" ht="16.5" thickBot="1" x14ac:dyDescent="0.3">
      <c r="A48" s="41" t="s">
        <v>63</v>
      </c>
      <c r="B48" s="42">
        <v>100000</v>
      </c>
      <c r="C48" s="43">
        <v>100000</v>
      </c>
      <c r="D48" s="43">
        <v>100000</v>
      </c>
      <c r="E48" s="43">
        <v>100000</v>
      </c>
      <c r="F48" s="42">
        <v>100000</v>
      </c>
    </row>
    <row r="49" spans="1:6" ht="15.75" thickBot="1" x14ac:dyDescent="0.3">
      <c r="B49" s="33"/>
      <c r="D49" s="32"/>
      <c r="E49" s="32"/>
      <c r="F49" s="32"/>
    </row>
    <row r="50" spans="1:6" ht="18.75" thickBot="1" x14ac:dyDescent="0.3">
      <c r="A50" s="40" t="s">
        <v>35</v>
      </c>
      <c r="B50" s="8">
        <v>39400570</v>
      </c>
      <c r="C50" s="38">
        <f>+C41+C38</f>
        <v>43840624.68</v>
      </c>
      <c r="D50" s="8">
        <f>+D41+D38</f>
        <v>53863869.939999998</v>
      </c>
      <c r="E50" s="8">
        <v>71285334.689999998</v>
      </c>
      <c r="F50" s="8">
        <v>84935833.599999994</v>
      </c>
    </row>
    <row r="51" spans="1:6" x14ac:dyDescent="0.25">
      <c r="A51" s="17"/>
    </row>
  </sheetData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G43" sqref="G43"/>
    </sheetView>
  </sheetViews>
  <sheetFormatPr defaultRowHeight="15" x14ac:dyDescent="0.25"/>
  <cols>
    <col min="1" max="1" width="53.5703125" customWidth="1"/>
    <col min="2" max="6" width="19.42578125" style="1" bestFit="1" customWidth="1"/>
    <col min="7" max="8" width="9.140625" style="1"/>
    <col min="257" max="257" width="46.28515625" customWidth="1"/>
    <col min="258" max="258" width="17.85546875" customWidth="1"/>
    <col min="259" max="259" width="16.7109375" customWidth="1"/>
    <col min="260" max="260" width="19.42578125" bestFit="1" customWidth="1"/>
    <col min="513" max="513" width="46.28515625" customWidth="1"/>
    <col min="514" max="514" width="17.85546875" customWidth="1"/>
    <col min="515" max="515" width="16.7109375" customWidth="1"/>
    <col min="516" max="516" width="19.42578125" bestFit="1" customWidth="1"/>
    <col min="769" max="769" width="46.28515625" customWidth="1"/>
    <col min="770" max="770" width="17.85546875" customWidth="1"/>
    <col min="771" max="771" width="16.7109375" customWidth="1"/>
    <col min="772" max="772" width="19.42578125" bestFit="1" customWidth="1"/>
    <col min="1025" max="1025" width="46.28515625" customWidth="1"/>
    <col min="1026" max="1026" width="17.85546875" customWidth="1"/>
    <col min="1027" max="1027" width="16.7109375" customWidth="1"/>
    <col min="1028" max="1028" width="19.42578125" bestFit="1" customWidth="1"/>
    <col min="1281" max="1281" width="46.28515625" customWidth="1"/>
    <col min="1282" max="1282" width="17.85546875" customWidth="1"/>
    <col min="1283" max="1283" width="16.7109375" customWidth="1"/>
    <col min="1284" max="1284" width="19.42578125" bestFit="1" customWidth="1"/>
    <col min="1537" max="1537" width="46.28515625" customWidth="1"/>
    <col min="1538" max="1538" width="17.85546875" customWidth="1"/>
    <col min="1539" max="1539" width="16.7109375" customWidth="1"/>
    <col min="1540" max="1540" width="19.42578125" bestFit="1" customWidth="1"/>
    <col min="1793" max="1793" width="46.28515625" customWidth="1"/>
    <col min="1794" max="1794" width="17.85546875" customWidth="1"/>
    <col min="1795" max="1795" width="16.7109375" customWidth="1"/>
    <col min="1796" max="1796" width="19.42578125" bestFit="1" customWidth="1"/>
    <col min="2049" max="2049" width="46.28515625" customWidth="1"/>
    <col min="2050" max="2050" width="17.85546875" customWidth="1"/>
    <col min="2051" max="2051" width="16.7109375" customWidth="1"/>
    <col min="2052" max="2052" width="19.42578125" bestFit="1" customWidth="1"/>
    <col min="2305" max="2305" width="46.28515625" customWidth="1"/>
    <col min="2306" max="2306" width="17.85546875" customWidth="1"/>
    <col min="2307" max="2307" width="16.7109375" customWidth="1"/>
    <col min="2308" max="2308" width="19.42578125" bestFit="1" customWidth="1"/>
    <col min="2561" max="2561" width="46.28515625" customWidth="1"/>
    <col min="2562" max="2562" width="17.85546875" customWidth="1"/>
    <col min="2563" max="2563" width="16.7109375" customWidth="1"/>
    <col min="2564" max="2564" width="19.42578125" bestFit="1" customWidth="1"/>
    <col min="2817" max="2817" width="46.28515625" customWidth="1"/>
    <col min="2818" max="2818" width="17.85546875" customWidth="1"/>
    <col min="2819" max="2819" width="16.7109375" customWidth="1"/>
    <col min="2820" max="2820" width="19.42578125" bestFit="1" customWidth="1"/>
    <col min="3073" max="3073" width="46.28515625" customWidth="1"/>
    <col min="3074" max="3074" width="17.85546875" customWidth="1"/>
    <col min="3075" max="3075" width="16.7109375" customWidth="1"/>
    <col min="3076" max="3076" width="19.42578125" bestFit="1" customWidth="1"/>
    <col min="3329" max="3329" width="46.28515625" customWidth="1"/>
    <col min="3330" max="3330" width="17.85546875" customWidth="1"/>
    <col min="3331" max="3331" width="16.7109375" customWidth="1"/>
    <col min="3332" max="3332" width="19.42578125" bestFit="1" customWidth="1"/>
    <col min="3585" max="3585" width="46.28515625" customWidth="1"/>
    <col min="3586" max="3586" width="17.85546875" customWidth="1"/>
    <col min="3587" max="3587" width="16.7109375" customWidth="1"/>
    <col min="3588" max="3588" width="19.42578125" bestFit="1" customWidth="1"/>
    <col min="3841" max="3841" width="46.28515625" customWidth="1"/>
    <col min="3842" max="3842" width="17.85546875" customWidth="1"/>
    <col min="3843" max="3843" width="16.7109375" customWidth="1"/>
    <col min="3844" max="3844" width="19.42578125" bestFit="1" customWidth="1"/>
    <col min="4097" max="4097" width="46.28515625" customWidth="1"/>
    <col min="4098" max="4098" width="17.85546875" customWidth="1"/>
    <col min="4099" max="4099" width="16.7109375" customWidth="1"/>
    <col min="4100" max="4100" width="19.42578125" bestFit="1" customWidth="1"/>
    <col min="4353" max="4353" width="46.28515625" customWidth="1"/>
    <col min="4354" max="4354" width="17.85546875" customWidth="1"/>
    <col min="4355" max="4355" width="16.7109375" customWidth="1"/>
    <col min="4356" max="4356" width="19.42578125" bestFit="1" customWidth="1"/>
    <col min="4609" max="4609" width="46.28515625" customWidth="1"/>
    <col min="4610" max="4610" width="17.85546875" customWidth="1"/>
    <col min="4611" max="4611" width="16.7109375" customWidth="1"/>
    <col min="4612" max="4612" width="19.42578125" bestFit="1" customWidth="1"/>
    <col min="4865" max="4865" width="46.28515625" customWidth="1"/>
    <col min="4866" max="4866" width="17.85546875" customWidth="1"/>
    <col min="4867" max="4867" width="16.7109375" customWidth="1"/>
    <col min="4868" max="4868" width="19.42578125" bestFit="1" customWidth="1"/>
    <col min="5121" max="5121" width="46.28515625" customWidth="1"/>
    <col min="5122" max="5122" width="17.85546875" customWidth="1"/>
    <col min="5123" max="5123" width="16.7109375" customWidth="1"/>
    <col min="5124" max="5124" width="19.42578125" bestFit="1" customWidth="1"/>
    <col min="5377" max="5377" width="46.28515625" customWidth="1"/>
    <col min="5378" max="5378" width="17.85546875" customWidth="1"/>
    <col min="5379" max="5379" width="16.7109375" customWidth="1"/>
    <col min="5380" max="5380" width="19.42578125" bestFit="1" customWidth="1"/>
    <col min="5633" max="5633" width="46.28515625" customWidth="1"/>
    <col min="5634" max="5634" width="17.85546875" customWidth="1"/>
    <col min="5635" max="5635" width="16.7109375" customWidth="1"/>
    <col min="5636" max="5636" width="19.42578125" bestFit="1" customWidth="1"/>
    <col min="5889" max="5889" width="46.28515625" customWidth="1"/>
    <col min="5890" max="5890" width="17.85546875" customWidth="1"/>
    <col min="5891" max="5891" width="16.7109375" customWidth="1"/>
    <col min="5892" max="5892" width="19.42578125" bestFit="1" customWidth="1"/>
    <col min="6145" max="6145" width="46.28515625" customWidth="1"/>
    <col min="6146" max="6146" width="17.85546875" customWidth="1"/>
    <col min="6147" max="6147" width="16.7109375" customWidth="1"/>
    <col min="6148" max="6148" width="19.42578125" bestFit="1" customWidth="1"/>
    <col min="6401" max="6401" width="46.28515625" customWidth="1"/>
    <col min="6402" max="6402" width="17.85546875" customWidth="1"/>
    <col min="6403" max="6403" width="16.7109375" customWidth="1"/>
    <col min="6404" max="6404" width="19.42578125" bestFit="1" customWidth="1"/>
    <col min="6657" max="6657" width="46.28515625" customWidth="1"/>
    <col min="6658" max="6658" width="17.85546875" customWidth="1"/>
    <col min="6659" max="6659" width="16.7109375" customWidth="1"/>
    <col min="6660" max="6660" width="19.42578125" bestFit="1" customWidth="1"/>
    <col min="6913" max="6913" width="46.28515625" customWidth="1"/>
    <col min="6914" max="6914" width="17.85546875" customWidth="1"/>
    <col min="6915" max="6915" width="16.7109375" customWidth="1"/>
    <col min="6916" max="6916" width="19.42578125" bestFit="1" customWidth="1"/>
    <col min="7169" max="7169" width="46.28515625" customWidth="1"/>
    <col min="7170" max="7170" width="17.85546875" customWidth="1"/>
    <col min="7171" max="7171" width="16.7109375" customWidth="1"/>
    <col min="7172" max="7172" width="19.42578125" bestFit="1" customWidth="1"/>
    <col min="7425" max="7425" width="46.28515625" customWidth="1"/>
    <col min="7426" max="7426" width="17.85546875" customWidth="1"/>
    <col min="7427" max="7427" width="16.7109375" customWidth="1"/>
    <col min="7428" max="7428" width="19.42578125" bestFit="1" customWidth="1"/>
    <col min="7681" max="7681" width="46.28515625" customWidth="1"/>
    <col min="7682" max="7682" width="17.85546875" customWidth="1"/>
    <col min="7683" max="7683" width="16.7109375" customWidth="1"/>
    <col min="7684" max="7684" width="19.42578125" bestFit="1" customWidth="1"/>
    <col min="7937" max="7937" width="46.28515625" customWidth="1"/>
    <col min="7938" max="7938" width="17.85546875" customWidth="1"/>
    <col min="7939" max="7939" width="16.7109375" customWidth="1"/>
    <col min="7940" max="7940" width="19.42578125" bestFit="1" customWidth="1"/>
    <col min="8193" max="8193" width="46.28515625" customWidth="1"/>
    <col min="8194" max="8194" width="17.85546875" customWidth="1"/>
    <col min="8195" max="8195" width="16.7109375" customWidth="1"/>
    <col min="8196" max="8196" width="19.42578125" bestFit="1" customWidth="1"/>
    <col min="8449" max="8449" width="46.28515625" customWidth="1"/>
    <col min="8450" max="8450" width="17.85546875" customWidth="1"/>
    <col min="8451" max="8451" width="16.7109375" customWidth="1"/>
    <col min="8452" max="8452" width="19.42578125" bestFit="1" customWidth="1"/>
    <col min="8705" max="8705" width="46.28515625" customWidth="1"/>
    <col min="8706" max="8706" width="17.85546875" customWidth="1"/>
    <col min="8707" max="8707" width="16.7109375" customWidth="1"/>
    <col min="8708" max="8708" width="19.42578125" bestFit="1" customWidth="1"/>
    <col min="8961" max="8961" width="46.28515625" customWidth="1"/>
    <col min="8962" max="8962" width="17.85546875" customWidth="1"/>
    <col min="8963" max="8963" width="16.7109375" customWidth="1"/>
    <col min="8964" max="8964" width="19.42578125" bestFit="1" customWidth="1"/>
    <col min="9217" max="9217" width="46.28515625" customWidth="1"/>
    <col min="9218" max="9218" width="17.85546875" customWidth="1"/>
    <col min="9219" max="9219" width="16.7109375" customWidth="1"/>
    <col min="9220" max="9220" width="19.42578125" bestFit="1" customWidth="1"/>
    <col min="9473" max="9473" width="46.28515625" customWidth="1"/>
    <col min="9474" max="9474" width="17.85546875" customWidth="1"/>
    <col min="9475" max="9475" width="16.7109375" customWidth="1"/>
    <col min="9476" max="9476" width="19.42578125" bestFit="1" customWidth="1"/>
    <col min="9729" max="9729" width="46.28515625" customWidth="1"/>
    <col min="9730" max="9730" width="17.85546875" customWidth="1"/>
    <col min="9731" max="9731" width="16.7109375" customWidth="1"/>
    <col min="9732" max="9732" width="19.42578125" bestFit="1" customWidth="1"/>
    <col min="9985" max="9985" width="46.28515625" customWidth="1"/>
    <col min="9986" max="9986" width="17.85546875" customWidth="1"/>
    <col min="9987" max="9987" width="16.7109375" customWidth="1"/>
    <col min="9988" max="9988" width="19.42578125" bestFit="1" customWidth="1"/>
    <col min="10241" max="10241" width="46.28515625" customWidth="1"/>
    <col min="10242" max="10242" width="17.85546875" customWidth="1"/>
    <col min="10243" max="10243" width="16.7109375" customWidth="1"/>
    <col min="10244" max="10244" width="19.42578125" bestFit="1" customWidth="1"/>
    <col min="10497" max="10497" width="46.28515625" customWidth="1"/>
    <col min="10498" max="10498" width="17.85546875" customWidth="1"/>
    <col min="10499" max="10499" width="16.7109375" customWidth="1"/>
    <col min="10500" max="10500" width="19.42578125" bestFit="1" customWidth="1"/>
    <col min="10753" max="10753" width="46.28515625" customWidth="1"/>
    <col min="10754" max="10754" width="17.85546875" customWidth="1"/>
    <col min="10755" max="10755" width="16.7109375" customWidth="1"/>
    <col min="10756" max="10756" width="19.42578125" bestFit="1" customWidth="1"/>
    <col min="11009" max="11009" width="46.28515625" customWidth="1"/>
    <col min="11010" max="11010" width="17.85546875" customWidth="1"/>
    <col min="11011" max="11011" width="16.7109375" customWidth="1"/>
    <col min="11012" max="11012" width="19.42578125" bestFit="1" customWidth="1"/>
    <col min="11265" max="11265" width="46.28515625" customWidth="1"/>
    <col min="11266" max="11266" width="17.85546875" customWidth="1"/>
    <col min="11267" max="11267" width="16.7109375" customWidth="1"/>
    <col min="11268" max="11268" width="19.42578125" bestFit="1" customWidth="1"/>
    <col min="11521" max="11521" width="46.28515625" customWidth="1"/>
    <col min="11522" max="11522" width="17.85546875" customWidth="1"/>
    <col min="11523" max="11523" width="16.7109375" customWidth="1"/>
    <col min="11524" max="11524" width="19.42578125" bestFit="1" customWidth="1"/>
    <col min="11777" max="11777" width="46.28515625" customWidth="1"/>
    <col min="11778" max="11778" width="17.85546875" customWidth="1"/>
    <col min="11779" max="11779" width="16.7109375" customWidth="1"/>
    <col min="11780" max="11780" width="19.42578125" bestFit="1" customWidth="1"/>
    <col min="12033" max="12033" width="46.28515625" customWidth="1"/>
    <col min="12034" max="12034" width="17.85546875" customWidth="1"/>
    <col min="12035" max="12035" width="16.7109375" customWidth="1"/>
    <col min="12036" max="12036" width="19.42578125" bestFit="1" customWidth="1"/>
    <col min="12289" max="12289" width="46.28515625" customWidth="1"/>
    <col min="12290" max="12290" width="17.85546875" customWidth="1"/>
    <col min="12291" max="12291" width="16.7109375" customWidth="1"/>
    <col min="12292" max="12292" width="19.42578125" bestFit="1" customWidth="1"/>
    <col min="12545" max="12545" width="46.28515625" customWidth="1"/>
    <col min="12546" max="12546" width="17.85546875" customWidth="1"/>
    <col min="12547" max="12547" width="16.7109375" customWidth="1"/>
    <col min="12548" max="12548" width="19.42578125" bestFit="1" customWidth="1"/>
    <col min="12801" max="12801" width="46.28515625" customWidth="1"/>
    <col min="12802" max="12802" width="17.85546875" customWidth="1"/>
    <col min="12803" max="12803" width="16.7109375" customWidth="1"/>
    <col min="12804" max="12804" width="19.42578125" bestFit="1" customWidth="1"/>
    <col min="13057" max="13057" width="46.28515625" customWidth="1"/>
    <col min="13058" max="13058" width="17.85546875" customWidth="1"/>
    <col min="13059" max="13059" width="16.7109375" customWidth="1"/>
    <col min="13060" max="13060" width="19.42578125" bestFit="1" customWidth="1"/>
    <col min="13313" max="13313" width="46.28515625" customWidth="1"/>
    <col min="13314" max="13314" width="17.85546875" customWidth="1"/>
    <col min="13315" max="13315" width="16.7109375" customWidth="1"/>
    <col min="13316" max="13316" width="19.42578125" bestFit="1" customWidth="1"/>
    <col min="13569" max="13569" width="46.28515625" customWidth="1"/>
    <col min="13570" max="13570" width="17.85546875" customWidth="1"/>
    <col min="13571" max="13571" width="16.7109375" customWidth="1"/>
    <col min="13572" max="13572" width="19.42578125" bestFit="1" customWidth="1"/>
    <col min="13825" max="13825" width="46.28515625" customWidth="1"/>
    <col min="13826" max="13826" width="17.85546875" customWidth="1"/>
    <col min="13827" max="13827" width="16.7109375" customWidth="1"/>
    <col min="13828" max="13828" width="19.42578125" bestFit="1" customWidth="1"/>
    <col min="14081" max="14081" width="46.28515625" customWidth="1"/>
    <col min="14082" max="14082" width="17.85546875" customWidth="1"/>
    <col min="14083" max="14083" width="16.7109375" customWidth="1"/>
    <col min="14084" max="14084" width="19.42578125" bestFit="1" customWidth="1"/>
    <col min="14337" max="14337" width="46.28515625" customWidth="1"/>
    <col min="14338" max="14338" width="17.85546875" customWidth="1"/>
    <col min="14339" max="14339" width="16.7109375" customWidth="1"/>
    <col min="14340" max="14340" width="19.42578125" bestFit="1" customWidth="1"/>
    <col min="14593" max="14593" width="46.28515625" customWidth="1"/>
    <col min="14594" max="14594" width="17.85546875" customWidth="1"/>
    <col min="14595" max="14595" width="16.7109375" customWidth="1"/>
    <col min="14596" max="14596" width="19.42578125" bestFit="1" customWidth="1"/>
    <col min="14849" max="14849" width="46.28515625" customWidth="1"/>
    <col min="14850" max="14850" width="17.85546875" customWidth="1"/>
    <col min="14851" max="14851" width="16.7109375" customWidth="1"/>
    <col min="14852" max="14852" width="19.42578125" bestFit="1" customWidth="1"/>
    <col min="15105" max="15105" width="46.28515625" customWidth="1"/>
    <col min="15106" max="15106" width="17.85546875" customWidth="1"/>
    <col min="15107" max="15107" width="16.7109375" customWidth="1"/>
    <col min="15108" max="15108" width="19.42578125" bestFit="1" customWidth="1"/>
    <col min="15361" max="15361" width="46.28515625" customWidth="1"/>
    <col min="15362" max="15362" width="17.85546875" customWidth="1"/>
    <col min="15363" max="15363" width="16.7109375" customWidth="1"/>
    <col min="15364" max="15364" width="19.42578125" bestFit="1" customWidth="1"/>
    <col min="15617" max="15617" width="46.28515625" customWidth="1"/>
    <col min="15618" max="15618" width="17.85546875" customWidth="1"/>
    <col min="15619" max="15619" width="16.7109375" customWidth="1"/>
    <col min="15620" max="15620" width="19.42578125" bestFit="1" customWidth="1"/>
    <col min="15873" max="15873" width="46.28515625" customWidth="1"/>
    <col min="15874" max="15874" width="17.85546875" customWidth="1"/>
    <col min="15875" max="15875" width="16.7109375" customWidth="1"/>
    <col min="15876" max="15876" width="19.42578125" bestFit="1" customWidth="1"/>
    <col min="16129" max="16129" width="46.28515625" customWidth="1"/>
    <col min="16130" max="16130" width="17.85546875" customWidth="1"/>
    <col min="16131" max="16131" width="16.7109375" customWidth="1"/>
    <col min="16132" max="16132" width="19.42578125" bestFit="1" customWidth="1"/>
  </cols>
  <sheetData>
    <row r="1" spans="1:6" ht="15.75" x14ac:dyDescent="0.25">
      <c r="A1" s="50" t="s">
        <v>0</v>
      </c>
      <c r="B1" s="50"/>
      <c r="C1" s="50"/>
      <c r="D1" s="50"/>
      <c r="E1" s="50"/>
      <c r="F1" s="50"/>
    </row>
    <row r="2" spans="1:6" ht="15.75" x14ac:dyDescent="0.25">
      <c r="A2" s="50" t="s">
        <v>1</v>
      </c>
      <c r="B2" s="50"/>
      <c r="C2" s="50"/>
      <c r="D2" s="50"/>
      <c r="E2" s="50"/>
      <c r="F2" s="50"/>
    </row>
    <row r="3" spans="1:6" ht="15.75" x14ac:dyDescent="0.25">
      <c r="A3" s="50" t="s">
        <v>36</v>
      </c>
      <c r="B3" s="50"/>
      <c r="C3" s="50"/>
      <c r="D3" s="50"/>
      <c r="E3" s="50"/>
      <c r="F3" s="50"/>
    </row>
    <row r="4" spans="1:6" ht="16.5" thickBot="1" x14ac:dyDescent="0.3">
      <c r="A4" s="50"/>
      <c r="B4" s="50"/>
      <c r="C4" s="50"/>
      <c r="D4" s="50"/>
    </row>
    <row r="5" spans="1:6" ht="18.75" thickBot="1" x14ac:dyDescent="0.3">
      <c r="A5" s="46"/>
      <c r="B5" s="20" t="s">
        <v>66</v>
      </c>
      <c r="C5" s="20" t="s">
        <v>70</v>
      </c>
      <c r="D5" s="20" t="s">
        <v>71</v>
      </c>
      <c r="E5" s="20" t="s">
        <v>72</v>
      </c>
      <c r="F5" s="20" t="s">
        <v>73</v>
      </c>
    </row>
    <row r="6" spans="1:6" ht="18.75" thickBot="1" x14ac:dyDescent="0.3">
      <c r="A6" s="15" t="s">
        <v>37</v>
      </c>
      <c r="B6" s="27">
        <v>1291548.49</v>
      </c>
      <c r="C6" s="8">
        <v>2101704.5499999998</v>
      </c>
      <c r="D6" s="27">
        <v>2637317.59</v>
      </c>
      <c r="E6" s="27">
        <v>1314197.05</v>
      </c>
      <c r="F6" s="27">
        <v>2086113.03</v>
      </c>
    </row>
    <row r="7" spans="1:6" ht="15.75" x14ac:dyDescent="0.25">
      <c r="A7" s="11" t="s">
        <v>38</v>
      </c>
      <c r="B7" s="4">
        <v>179407.49</v>
      </c>
      <c r="C7" s="7">
        <v>31561.82</v>
      </c>
      <c r="D7" s="4">
        <v>53664.639999999999</v>
      </c>
      <c r="E7" s="4">
        <v>16458.7</v>
      </c>
      <c r="F7" s="4">
        <v>29774.63</v>
      </c>
    </row>
    <row r="8" spans="1:6" ht="15.75" x14ac:dyDescent="0.25">
      <c r="A8" s="10" t="s">
        <v>39</v>
      </c>
      <c r="B8" s="5">
        <v>135227.67000000001</v>
      </c>
      <c r="C8" s="5">
        <v>0</v>
      </c>
      <c r="D8" s="5">
        <v>37205.94</v>
      </c>
      <c r="E8" s="5">
        <v>0</v>
      </c>
      <c r="F8" s="5">
        <v>0</v>
      </c>
    </row>
    <row r="9" spans="1:6" ht="15.75" x14ac:dyDescent="0.25">
      <c r="A9" s="10" t="s">
        <v>40</v>
      </c>
      <c r="B9" s="5">
        <v>44179.82</v>
      </c>
      <c r="C9" s="5">
        <v>31561.82</v>
      </c>
      <c r="D9" s="5">
        <v>16458.7</v>
      </c>
      <c r="E9" s="5">
        <v>16458.7</v>
      </c>
      <c r="F9" s="5">
        <v>29774.63</v>
      </c>
    </row>
    <row r="10" spans="1:6" ht="15.75" x14ac:dyDescent="0.25">
      <c r="A10" s="11" t="s">
        <v>41</v>
      </c>
      <c r="B10" s="4">
        <v>56806.43</v>
      </c>
      <c r="C10" s="4">
        <v>20509.45</v>
      </c>
      <c r="D10" s="4">
        <v>24562.3</v>
      </c>
      <c r="E10" s="4">
        <v>70539.679999999993</v>
      </c>
      <c r="F10" s="4">
        <v>102450.11</v>
      </c>
    </row>
    <row r="11" spans="1:6" ht="15.75" x14ac:dyDescent="0.25">
      <c r="A11" s="10" t="s">
        <v>64</v>
      </c>
      <c r="B11" s="5">
        <v>0</v>
      </c>
      <c r="C11" s="5">
        <v>0</v>
      </c>
      <c r="D11" s="5">
        <v>0</v>
      </c>
      <c r="E11" s="5">
        <v>54</v>
      </c>
      <c r="F11" s="5">
        <v>0</v>
      </c>
    </row>
    <row r="12" spans="1:6" ht="15.75" x14ac:dyDescent="0.25">
      <c r="A12" s="10" t="s">
        <v>42</v>
      </c>
      <c r="B12" s="5">
        <v>56806.43</v>
      </c>
      <c r="C12" s="5">
        <v>20509.45</v>
      </c>
      <c r="D12" s="5">
        <v>24562.3</v>
      </c>
      <c r="E12" s="5">
        <v>70485.679999999993</v>
      </c>
      <c r="F12" s="5">
        <v>102450.11</v>
      </c>
    </row>
    <row r="13" spans="1:6" ht="15.75" x14ac:dyDescent="0.25">
      <c r="A13" s="11" t="s">
        <v>43</v>
      </c>
      <c r="B13" s="4">
        <v>888103.3</v>
      </c>
      <c r="C13" s="4">
        <v>1545440.38</v>
      </c>
      <c r="D13" s="4">
        <v>1902604.67</v>
      </c>
      <c r="E13" s="4">
        <v>236194.94</v>
      </c>
      <c r="F13" s="4">
        <v>473103.65</v>
      </c>
    </row>
    <row r="14" spans="1:6" ht="15.75" x14ac:dyDescent="0.25">
      <c r="A14" s="10" t="s">
        <v>44</v>
      </c>
      <c r="B14" s="5">
        <v>81820.03</v>
      </c>
      <c r="C14" s="5">
        <v>81372.83</v>
      </c>
      <c r="D14" s="5">
        <v>76384.28</v>
      </c>
      <c r="E14" s="5">
        <v>89249.98</v>
      </c>
      <c r="F14" s="5">
        <v>177002.3</v>
      </c>
    </row>
    <row r="15" spans="1:6" ht="15.75" x14ac:dyDescent="0.25">
      <c r="A15" s="10" t="s">
        <v>45</v>
      </c>
      <c r="B15" s="5">
        <v>114388.13</v>
      </c>
      <c r="C15" s="5">
        <v>129094.98</v>
      </c>
      <c r="D15" s="5">
        <v>126812.5</v>
      </c>
      <c r="E15" s="5">
        <v>146944.95999999999</v>
      </c>
      <c r="F15" s="5">
        <v>296101.34999999998</v>
      </c>
    </row>
    <row r="16" spans="1:6" ht="15.75" x14ac:dyDescent="0.25">
      <c r="A16" s="10" t="s">
        <v>69</v>
      </c>
      <c r="B16" s="5">
        <v>691895.14</v>
      </c>
      <c r="C16" s="5">
        <v>1334972.57</v>
      </c>
      <c r="D16" s="5">
        <v>1699407.89</v>
      </c>
      <c r="E16" s="5">
        <v>0</v>
      </c>
      <c r="F16" s="5">
        <v>0</v>
      </c>
    </row>
    <row r="17" spans="1:6" ht="31.5" x14ac:dyDescent="0.25">
      <c r="A17" s="12" t="s">
        <v>46</v>
      </c>
      <c r="B17" s="4">
        <v>167231.26999999999</v>
      </c>
      <c r="C17" s="4">
        <v>504192.9</v>
      </c>
      <c r="D17" s="4">
        <v>656485.98</v>
      </c>
      <c r="E17" s="4">
        <v>991003.73</v>
      </c>
      <c r="F17" s="4">
        <v>1480784.64</v>
      </c>
    </row>
    <row r="18" spans="1:6" ht="15.75" x14ac:dyDescent="0.25">
      <c r="A18" s="10" t="s">
        <v>47</v>
      </c>
      <c r="B18" s="5">
        <v>167231.26999999999</v>
      </c>
      <c r="C18" s="5">
        <v>504192.9</v>
      </c>
      <c r="D18" s="5">
        <v>656485.98</v>
      </c>
      <c r="E18" s="5">
        <v>991003.73</v>
      </c>
      <c r="F18" s="5">
        <v>1480784.64</v>
      </c>
    </row>
    <row r="19" spans="1:6" ht="15.75" thickBot="1" x14ac:dyDescent="0.3">
      <c r="A19" s="13"/>
      <c r="B19" s="6"/>
      <c r="C19" s="32"/>
      <c r="D19" s="6"/>
      <c r="E19" s="6"/>
      <c r="F19" s="6"/>
    </row>
    <row r="20" spans="1:6" ht="18.75" thickBot="1" x14ac:dyDescent="0.3">
      <c r="A20" s="2" t="s">
        <v>48</v>
      </c>
      <c r="B20" s="27">
        <v>2705397.82</v>
      </c>
      <c r="C20" s="8">
        <v>2445883.88</v>
      </c>
      <c r="D20" s="27">
        <v>4998983.58</v>
      </c>
      <c r="E20" s="27">
        <v>4922909.67</v>
      </c>
      <c r="F20" s="27">
        <v>7435788.25</v>
      </c>
    </row>
    <row r="21" spans="1:6" ht="15.75" x14ac:dyDescent="0.25">
      <c r="A21" s="9" t="s">
        <v>49</v>
      </c>
      <c r="B21" s="7">
        <v>2705397.82</v>
      </c>
      <c r="C21" s="4">
        <v>2445883.88</v>
      </c>
      <c r="D21" s="7">
        <v>4998983.58</v>
      </c>
      <c r="E21" s="7">
        <v>4922909.67</v>
      </c>
      <c r="F21" s="7">
        <v>7435788.25</v>
      </c>
    </row>
    <row r="22" spans="1:6" ht="16.5" thickBot="1" x14ac:dyDescent="0.3">
      <c r="A22" s="14" t="s">
        <v>50</v>
      </c>
      <c r="B22" s="42">
        <v>2705397.82</v>
      </c>
      <c r="C22" s="5">
        <v>2445883.88</v>
      </c>
      <c r="D22" s="42">
        <v>4998983.58</v>
      </c>
      <c r="E22" s="42">
        <v>4922909.67</v>
      </c>
      <c r="F22" s="42">
        <v>7435788.25</v>
      </c>
    </row>
    <row r="23" spans="1:6" ht="18.75" thickBot="1" x14ac:dyDescent="0.3">
      <c r="A23" s="2" t="s">
        <v>51</v>
      </c>
      <c r="B23" s="8">
        <v>29262183.84</v>
      </c>
      <c r="C23" s="45">
        <v>32887006.25</v>
      </c>
      <c r="D23" s="8">
        <v>38531538.770000003</v>
      </c>
      <c r="E23" s="8">
        <v>46812197.969999999</v>
      </c>
      <c r="F23" s="8">
        <v>59717902.32</v>
      </c>
    </row>
    <row r="24" spans="1:6" ht="15.75" x14ac:dyDescent="0.25">
      <c r="A24" s="11" t="s">
        <v>52</v>
      </c>
      <c r="B24" s="4">
        <v>26068352.93</v>
      </c>
      <c r="C24" s="4">
        <v>29261789.510000002</v>
      </c>
      <c r="D24" s="4">
        <v>32806764.649999999</v>
      </c>
      <c r="E24" s="4">
        <v>38528490.799999997</v>
      </c>
      <c r="F24" s="4">
        <v>46808198.969999999</v>
      </c>
    </row>
    <row r="25" spans="1:6" ht="15.75" x14ac:dyDescent="0.25">
      <c r="A25" s="10" t="s">
        <v>53</v>
      </c>
      <c r="B25" s="5">
        <v>26068352.93</v>
      </c>
      <c r="C25" s="5">
        <v>29261789.510000002</v>
      </c>
      <c r="D25" s="5">
        <v>32806764.649999999</v>
      </c>
      <c r="E25" s="5">
        <v>38528490.799999997</v>
      </c>
      <c r="F25" s="5">
        <v>46808198.969999999</v>
      </c>
    </row>
    <row r="26" spans="1:6" ht="15.75" x14ac:dyDescent="0.25">
      <c r="A26" s="11" t="s">
        <v>54</v>
      </c>
      <c r="B26" s="4">
        <v>394.33</v>
      </c>
      <c r="C26" s="4">
        <v>1728.49</v>
      </c>
      <c r="D26" s="4">
        <v>544.59</v>
      </c>
      <c r="E26" s="4">
        <v>0</v>
      </c>
      <c r="F26" s="4">
        <v>0</v>
      </c>
    </row>
    <row r="27" spans="1:6" ht="15.75" x14ac:dyDescent="0.25">
      <c r="A27" s="10" t="s">
        <v>55</v>
      </c>
      <c r="B27" s="5">
        <v>394.33</v>
      </c>
      <c r="C27" s="5">
        <v>1728.49</v>
      </c>
      <c r="D27" s="5">
        <v>544.59</v>
      </c>
      <c r="E27" s="5">
        <v>0</v>
      </c>
      <c r="F27" s="5">
        <v>0</v>
      </c>
    </row>
    <row r="28" spans="1:6" ht="15.75" x14ac:dyDescent="0.25">
      <c r="A28" s="11" t="s">
        <v>56</v>
      </c>
      <c r="B28" s="4">
        <v>3193436.58</v>
      </c>
      <c r="C28" s="4">
        <v>3623488.25</v>
      </c>
      <c r="D28" s="4">
        <v>5724229.5300000003</v>
      </c>
      <c r="E28" s="4">
        <v>8283707.1699999999</v>
      </c>
      <c r="F28" s="4">
        <v>12909703.35</v>
      </c>
    </row>
    <row r="29" spans="1:6" ht="15.75" x14ac:dyDescent="0.25">
      <c r="A29" s="10" t="s">
        <v>57</v>
      </c>
      <c r="B29" s="5">
        <v>3193436.58</v>
      </c>
      <c r="C29" s="5">
        <v>3623488.25</v>
      </c>
      <c r="D29" s="5">
        <v>5724229.5300000003</v>
      </c>
      <c r="E29" s="5">
        <v>8283707.1699999999</v>
      </c>
      <c r="F29" s="5">
        <v>12909703.35</v>
      </c>
    </row>
    <row r="30" spans="1:6" ht="15.75" thickBot="1" x14ac:dyDescent="0.3">
      <c r="A30" s="13"/>
      <c r="B30" s="6"/>
      <c r="C30" s="32"/>
      <c r="D30" s="6"/>
      <c r="E30" s="6"/>
      <c r="F30" s="6"/>
    </row>
    <row r="31" spans="1:6" ht="18.75" thickBot="1" x14ac:dyDescent="0.3">
      <c r="A31" s="40" t="s">
        <v>58</v>
      </c>
      <c r="B31" s="8">
        <v>33259130.149999999</v>
      </c>
      <c r="C31" s="8">
        <v>37434594.68</v>
      </c>
      <c r="D31" s="8">
        <v>46167839.939999998</v>
      </c>
      <c r="E31" s="8">
        <v>53049304.689999998</v>
      </c>
      <c r="F31" s="8">
        <v>69239803.599999994</v>
      </c>
    </row>
    <row r="32" spans="1:6" x14ac:dyDescent="0.25">
      <c r="B32" s="32"/>
      <c r="C32" s="32"/>
      <c r="D32" s="32"/>
      <c r="E32" s="32"/>
      <c r="F32" s="32"/>
    </row>
    <row r="33" spans="1:6" ht="15.75" thickBot="1" x14ac:dyDescent="0.3">
      <c r="B33" s="32"/>
      <c r="C33" s="32"/>
      <c r="D33" s="32"/>
      <c r="E33" s="32"/>
      <c r="F33" s="32"/>
    </row>
    <row r="34" spans="1:6" ht="18.75" thickBot="1" x14ac:dyDescent="0.3">
      <c r="A34" s="21" t="s">
        <v>28</v>
      </c>
      <c r="B34" s="8">
        <v>6141439.8499999996</v>
      </c>
      <c r="C34" s="8">
        <v>6406030</v>
      </c>
      <c r="D34" s="8">
        <v>7696030</v>
      </c>
      <c r="E34" s="8">
        <v>18236030</v>
      </c>
      <c r="F34" s="8">
        <v>15696030</v>
      </c>
    </row>
    <row r="35" spans="1:6" ht="15.75" x14ac:dyDescent="0.25">
      <c r="A35" s="22" t="s">
        <v>59</v>
      </c>
      <c r="B35" s="7">
        <v>5977030</v>
      </c>
      <c r="C35" s="7">
        <v>6306030</v>
      </c>
      <c r="D35" s="7">
        <v>7596030</v>
      </c>
      <c r="E35" s="7">
        <v>18136030</v>
      </c>
      <c r="F35" s="7">
        <v>15596030</v>
      </c>
    </row>
    <row r="36" spans="1:6" ht="15.75" x14ac:dyDescent="0.25">
      <c r="A36" s="23" t="s">
        <v>30</v>
      </c>
      <c r="B36" s="5">
        <v>760000</v>
      </c>
      <c r="C36" s="5">
        <v>751000</v>
      </c>
      <c r="D36" s="5">
        <v>741000</v>
      </c>
      <c r="E36" s="5">
        <v>741000</v>
      </c>
      <c r="F36" s="5">
        <v>741000</v>
      </c>
    </row>
    <row r="37" spans="1:6" ht="15.75" x14ac:dyDescent="0.25">
      <c r="A37" s="23" t="s">
        <v>31</v>
      </c>
      <c r="B37" s="5">
        <v>5207030</v>
      </c>
      <c r="C37" s="5">
        <v>5545030</v>
      </c>
      <c r="D37" s="5">
        <v>6845030</v>
      </c>
      <c r="E37" s="5">
        <v>17385030</v>
      </c>
      <c r="F37" s="5">
        <v>14845030</v>
      </c>
    </row>
    <row r="38" spans="1:6" ht="15.75" x14ac:dyDescent="0.25">
      <c r="A38" s="23" t="s">
        <v>32</v>
      </c>
      <c r="B38" s="5">
        <v>10000</v>
      </c>
      <c r="C38" s="5">
        <v>10000</v>
      </c>
      <c r="D38" s="5">
        <v>10000</v>
      </c>
      <c r="E38" s="5">
        <v>10000</v>
      </c>
      <c r="F38" s="5">
        <v>10000</v>
      </c>
    </row>
    <row r="39" spans="1:6" ht="15.75" x14ac:dyDescent="0.25">
      <c r="A39" s="24" t="s">
        <v>60</v>
      </c>
      <c r="B39" s="4">
        <v>164409.85</v>
      </c>
      <c r="C39" s="4">
        <v>100000</v>
      </c>
      <c r="D39" s="4">
        <v>100000</v>
      </c>
      <c r="E39" s="4">
        <v>100000</v>
      </c>
      <c r="F39" s="4">
        <v>100000</v>
      </c>
    </row>
    <row r="40" spans="1:6" ht="15.75" x14ac:dyDescent="0.25">
      <c r="A40" s="23" t="s">
        <v>34</v>
      </c>
      <c r="B40" s="5">
        <v>64409.85</v>
      </c>
      <c r="C40" s="5">
        <v>0</v>
      </c>
      <c r="D40" s="5">
        <v>0</v>
      </c>
      <c r="E40" s="5">
        <v>0</v>
      </c>
      <c r="F40" s="5">
        <v>0</v>
      </c>
    </row>
    <row r="41" spans="1:6" ht="15.75" x14ac:dyDescent="0.25">
      <c r="A41" s="23" t="s">
        <v>63</v>
      </c>
      <c r="B41" s="5">
        <v>100000</v>
      </c>
      <c r="C41" s="5">
        <v>100000</v>
      </c>
      <c r="D41" s="5">
        <v>100000</v>
      </c>
      <c r="E41" s="5">
        <v>100000</v>
      </c>
      <c r="F41" s="5">
        <v>100000</v>
      </c>
    </row>
    <row r="42" spans="1:6" ht="15.75" thickBot="1" x14ac:dyDescent="0.3">
      <c r="A42" s="33"/>
      <c r="B42" s="33"/>
      <c r="C42" s="32"/>
      <c r="D42" s="33"/>
      <c r="E42" s="33"/>
      <c r="F42" s="33"/>
    </row>
    <row r="43" spans="1:6" ht="18.75" thickBot="1" x14ac:dyDescent="0.3">
      <c r="A43" s="21" t="s">
        <v>35</v>
      </c>
      <c r="B43" s="8">
        <f>+B34+B31</f>
        <v>39400570</v>
      </c>
      <c r="C43" s="8">
        <v>43840624.68</v>
      </c>
      <c r="D43" s="8">
        <v>53863869.939999998</v>
      </c>
      <c r="E43" s="8">
        <v>71285334.689999998</v>
      </c>
      <c r="F43" s="8">
        <v>84935833.599999994</v>
      </c>
    </row>
  </sheetData>
  <mergeCells count="4">
    <mergeCell ref="A4:D4"/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AKTİF BİLANÇO</vt:lpstr>
      <vt:lpstr>PASİF BİLANÇO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2023-12-08T07:21:08Z</dcterms:modified>
</cp:coreProperties>
</file>